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k\Documents\Data\Dunamare\Aanbesteding BHV trainingen\1 Bestek en bijlagen\"/>
    </mc:Choice>
  </mc:AlternateContent>
  <bookViews>
    <workbookView xWindow="0" yWindow="0" windowWidth="25200" windowHeight="12030"/>
  </bookViews>
  <sheets>
    <sheet name="Prijzenblad" sheetId="2" r:id="rId1"/>
  </sheets>
  <calcPr calcId="152511"/>
</workbook>
</file>

<file path=xl/calcChain.xml><?xml version="1.0" encoding="utf-8"?>
<calcChain xmlns="http://schemas.openxmlformats.org/spreadsheetml/2006/main">
  <c r="E35" i="2" l="1"/>
  <c r="E34" i="2" l="1"/>
  <c r="H9" i="2"/>
  <c r="F9" i="2"/>
  <c r="E27" i="2" l="1"/>
  <c r="E28" i="2"/>
  <c r="E29" i="2"/>
  <c r="E30" i="2"/>
  <c r="E31" i="2"/>
  <c r="E32" i="2"/>
  <c r="E33" i="2"/>
  <c r="E36" i="2"/>
  <c r="E37" i="2"/>
  <c r="E26" i="2"/>
  <c r="E18" i="2" l="1"/>
  <c r="E12" i="2"/>
  <c r="E10" i="2"/>
  <c r="E17" i="2"/>
  <c r="E13" i="2"/>
  <c r="E14" i="2"/>
  <c r="F10" i="2" l="1"/>
  <c r="H10" i="2" s="1"/>
  <c r="F14" i="2"/>
  <c r="H14" i="2" s="1"/>
  <c r="F12" i="2"/>
  <c r="H12" i="2" s="1"/>
  <c r="F13" i="2"/>
  <c r="H13" i="2" s="1"/>
  <c r="F18" i="2"/>
  <c r="H18" i="2" s="1"/>
  <c r="F17" i="2"/>
  <c r="H17" i="2" s="1"/>
  <c r="E16" i="2"/>
  <c r="E15" i="2"/>
  <c r="E11" i="2"/>
  <c r="F11" i="2" l="1"/>
  <c r="H11" i="2" s="1"/>
  <c r="F15" i="2"/>
  <c r="H15" i="2" s="1"/>
  <c r="F16" i="2"/>
  <c r="H16" i="2" s="1"/>
  <c r="H19" i="2" l="1"/>
</calcChain>
</file>

<file path=xl/sharedStrings.xml><?xml version="1.0" encoding="utf-8"?>
<sst xmlns="http://schemas.openxmlformats.org/spreadsheetml/2006/main" count="95" uniqueCount="54">
  <si>
    <t>korting</t>
  </si>
  <si>
    <t>Toelichting:</t>
  </si>
  <si>
    <t>Let op: Prijzen vermelden in EURO exclusief BTW</t>
  </si>
  <si>
    <t>Datum:</t>
  </si>
  <si>
    <t xml:space="preserve">Naam: </t>
  </si>
  <si>
    <t>Functie:</t>
  </si>
  <si>
    <t>Onderneming:</t>
  </si>
  <si>
    <t>Handtekening:</t>
  </si>
  <si>
    <t>Invullen door Inschrijver</t>
  </si>
  <si>
    <t>eenheid</t>
  </si>
  <si>
    <t>uur</t>
  </si>
  <si>
    <t>tarief</t>
  </si>
  <si>
    <t>aantal jaar</t>
  </si>
  <si>
    <t>subtotaal
(c*d*e)</t>
  </si>
  <si>
    <t>totaal
(f-g)</t>
  </si>
  <si>
    <t>Totaal</t>
  </si>
  <si>
    <t>Referentie: 2019/Dunamare/01</t>
  </si>
  <si>
    <t>Dunamare Onderwijsgroep</t>
  </si>
  <si>
    <t>Netwerkbijeenkomst hoofden BHV, 1x per jaar</t>
  </si>
  <si>
    <t>BHV herhaling, bestaande uit jaarlijks 1 dagdeel, in overleg met de afzonderlijke scholen en op de schoollocaties</t>
  </si>
  <si>
    <t>training</t>
  </si>
  <si>
    <t>bijeenkomst</t>
  </si>
  <si>
    <t>EHBO Oranje kruis, basis</t>
  </si>
  <si>
    <t>EHBO Oranje kruis, herhaling</t>
  </si>
  <si>
    <t>Reanimatie en inzet AED</t>
  </si>
  <si>
    <t>EHBO bij sportletsel, basis (maatwerk)</t>
  </si>
  <si>
    <t>EHBO bij sportletsel, herhaling (maatwerk)</t>
  </si>
  <si>
    <t>oefening</t>
  </si>
  <si>
    <t>Ontruimingsoefening, in overleg met de afzonderlijke scholen en op de schoollocaties, incl. rapportage adviezen</t>
  </si>
  <si>
    <t>Inzet Lotus</t>
  </si>
  <si>
    <t>Training gebruik portofoon</t>
  </si>
  <si>
    <t>Inruimingsoefeningen</t>
  </si>
  <si>
    <t>Scenario-oefeningen (schoolspecifiek, maatwerk)</t>
  </si>
  <si>
    <t>Onderwerp: Overige dienstverlening</t>
  </si>
  <si>
    <t>Onderwerp: Trainingen en diensten o.b.v. gestelde eisen</t>
  </si>
  <si>
    <t>eLearning (indien van toepassing)</t>
  </si>
  <si>
    <r>
      <t xml:space="preserve">Bovenstaande onderdelen tellen mee voor het bepalen van de score op het onderdeel </t>
    </r>
    <r>
      <rPr>
        <b/>
        <u/>
        <sz val="10"/>
        <rFont val="Verdana"/>
        <family val="2"/>
      </rPr>
      <t>Prijs</t>
    </r>
    <r>
      <rPr>
        <u/>
        <sz val="10"/>
        <rFont val="Verdana"/>
        <family val="2"/>
      </rPr>
      <t>.</t>
    </r>
  </si>
  <si>
    <t>(invullen) Overige diensten die nodig zijn om aan de gestelde eisen te voldoen</t>
  </si>
  <si>
    <t>(invullen) Overige, niet als eis gestelde, trainingen</t>
  </si>
  <si>
    <t>(invullen) Overige, niet als eis gestelde, diensten</t>
  </si>
  <si>
    <t>jaar</t>
  </si>
  <si>
    <t>advies over BHV organisatie of andere veiligheidsaspecten</t>
  </si>
  <si>
    <t>Vul de blauw gearceerde cellen in</t>
  </si>
  <si>
    <t>* aan deze inschatting kunnen geen rechten worden ontleend.</t>
  </si>
  <si>
    <t>EHBO bij pubers, basis</t>
  </si>
  <si>
    <t>EHBO bij pubers, herhaling</t>
  </si>
  <si>
    <t>Bijlage 6: Prijzenblad voor de Aanbesteding BHV Trainingen en aanverwante diensten</t>
  </si>
  <si>
    <t>tarief per</t>
  </si>
  <si>
    <t>Administratie en planning incl. jaarlijkse inventarisatie op de scholen</t>
  </si>
  <si>
    <t>inschatting aantal per jaar *</t>
  </si>
  <si>
    <t>netto tarief (c-d)</t>
  </si>
  <si>
    <t>BHV basis, 3 dagdelen via Dunamare Academie, jaarlijks in overleg in te plannen, max. 12 deelnemers</t>
  </si>
  <si>
    <t>optie is toegevoegd n.a.v. NvI vragen 7 en 99</t>
  </si>
  <si>
    <t>BHV basis, bestaande uit 2 dagdelen training via Dunamare Academie, incl. eLearning, waardoor 1 dagdeel training kan vervallen (NB; wel incl. examen)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</si>
</sst>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sz val="10"/>
      <name val="Arial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7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 wrapText="1"/>
    </xf>
    <xf numFmtId="164" fontId="4" fillId="0" borderId="0" xfId="2" applyFont="1" applyFill="1" applyBorder="1" applyAlignment="1">
      <alignment vertical="top"/>
    </xf>
    <xf numFmtId="164" fontId="4" fillId="0" borderId="5" xfId="2" applyFont="1" applyFill="1" applyBorder="1" applyAlignment="1">
      <alignment vertical="top"/>
    </xf>
    <xf numFmtId="0" fontId="4" fillId="0" borderId="6" xfId="3" applyNumberFormat="1" applyFont="1" applyFill="1" applyBorder="1" applyAlignment="1">
      <alignment vertical="top"/>
    </xf>
    <xf numFmtId="164" fontId="4" fillId="0" borderId="6" xfId="2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/>
    </xf>
    <xf numFmtId="0" fontId="4" fillId="0" borderId="5" xfId="2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1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4" fontId="4" fillId="2" borderId="6" xfId="2" applyFont="1" applyFill="1" applyBorder="1" applyAlignment="1">
      <alignment horizontal="right" vertical="top"/>
    </xf>
    <xf numFmtId="164" fontId="4" fillId="2" borderId="4" xfId="2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 vertical="top"/>
    </xf>
    <xf numFmtId="164" fontId="4" fillId="2" borderId="6" xfId="2" applyFont="1" applyFill="1" applyBorder="1" applyAlignment="1">
      <alignment vertical="top"/>
    </xf>
    <xf numFmtId="164" fontId="4" fillId="2" borderId="4" xfId="2" applyFont="1" applyFill="1" applyBorder="1" applyAlignment="1">
      <alignment vertical="top"/>
    </xf>
    <xf numFmtId="0" fontId="6" fillId="2" borderId="5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center" vertical="top"/>
    </xf>
    <xf numFmtId="164" fontId="5" fillId="0" borderId="9" xfId="2" applyFont="1" applyFill="1" applyBorder="1" applyAlignment="1">
      <alignment vertical="top"/>
    </xf>
    <xf numFmtId="0" fontId="5" fillId="0" borderId="9" xfId="0" applyFont="1" applyFill="1" applyBorder="1" applyAlignment="1">
      <alignment horizontal="right" vertical="top"/>
    </xf>
    <xf numFmtId="164" fontId="5" fillId="0" borderId="11" xfId="2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 wrapText="1"/>
    </xf>
    <xf numFmtId="164" fontId="4" fillId="2" borderId="5" xfId="2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164" fontId="4" fillId="3" borderId="4" xfId="2" applyFont="1" applyFill="1" applyBorder="1" applyAlignment="1">
      <alignment horizontal="right" vertical="top"/>
    </xf>
    <xf numFmtId="0" fontId="4" fillId="3" borderId="5" xfId="2" applyNumberFormat="1" applyFont="1" applyFill="1" applyBorder="1" applyAlignment="1">
      <alignment vertical="top"/>
    </xf>
    <xf numFmtId="0" fontId="4" fillId="0" borderId="4" xfId="2" quotePrefix="1" applyNumberFormat="1" applyFont="1" applyFill="1" applyBorder="1" applyAlignment="1">
      <alignment vertical="top"/>
    </xf>
    <xf numFmtId="0" fontId="4" fillId="0" borderId="4" xfId="2" applyNumberFormat="1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/>
    </xf>
    <xf numFmtId="44" fontId="4" fillId="0" borderId="5" xfId="2" applyNumberFormat="1" applyFont="1" applyFill="1" applyBorder="1" applyAlignment="1">
      <alignment vertical="top"/>
    </xf>
    <xf numFmtId="0" fontId="5" fillId="0" borderId="1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164" fontId="4" fillId="0" borderId="12" xfId="2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2" applyNumberFormat="1" applyFont="1" applyFill="1" applyBorder="1" applyAlignment="1">
      <alignment vertical="top"/>
    </xf>
  </cellXfs>
  <cellStyles count="4">
    <cellStyle name="Currency 2" xfId="1"/>
    <cellStyle name="Komma" xfId="3" builtinId="3"/>
    <cellStyle name="Standaard" xfId="0" builtinId="0"/>
    <cellStyle name="Valuta" xfId="2" builtinId="4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zoomScale="90" zoomScaleNormal="90" workbookViewId="0">
      <selection activeCell="A35" sqref="A35"/>
    </sheetView>
  </sheetViews>
  <sheetFormatPr defaultColWidth="9.140625" defaultRowHeight="12.75" x14ac:dyDescent="0.2"/>
  <cols>
    <col min="1" max="1" width="86.85546875" style="3" customWidth="1"/>
    <col min="2" max="2" width="13.7109375" style="3" bestFit="1" customWidth="1"/>
    <col min="3" max="3" width="13.7109375" style="3" customWidth="1"/>
    <col min="4" max="4" width="11.5703125" style="3" customWidth="1"/>
    <col min="5" max="5" width="13.5703125" style="3" customWidth="1"/>
    <col min="6" max="6" width="14.42578125" style="3" customWidth="1"/>
    <col min="7" max="7" width="12.140625" style="3" customWidth="1"/>
    <col min="8" max="8" width="20.7109375" style="3" customWidth="1"/>
    <col min="9" max="9" width="2" style="3" customWidth="1"/>
    <col min="10" max="10" width="41.5703125" style="2" customWidth="1"/>
    <col min="11" max="16384" width="9.140625" style="3"/>
  </cols>
  <sheetData>
    <row r="1" spans="1:10" s="35" customFormat="1" ht="15" x14ac:dyDescent="0.2">
      <c r="A1" s="34" t="s">
        <v>46</v>
      </c>
      <c r="B1" s="34"/>
      <c r="C1" s="34"/>
      <c r="J1" s="36"/>
    </row>
    <row r="2" spans="1:10" s="35" customFormat="1" ht="15" x14ac:dyDescent="0.2">
      <c r="A2" s="34" t="s">
        <v>17</v>
      </c>
      <c r="B2" s="34"/>
      <c r="C2" s="34"/>
      <c r="J2" s="36"/>
    </row>
    <row r="3" spans="1:10" s="35" customFormat="1" ht="15" x14ac:dyDescent="0.2">
      <c r="A3" s="34"/>
      <c r="B3" s="34"/>
      <c r="C3" s="34"/>
      <c r="J3" s="36"/>
    </row>
    <row r="4" spans="1:10" s="16" customFormat="1" x14ac:dyDescent="0.2">
      <c r="A4" s="31" t="s">
        <v>16</v>
      </c>
      <c r="B4" s="30"/>
      <c r="C4" s="30"/>
      <c r="J4" s="29"/>
    </row>
    <row r="5" spans="1:10" s="16" customFormat="1" x14ac:dyDescent="0.2">
      <c r="A5" s="31"/>
      <c r="B5" s="30"/>
      <c r="C5" s="30"/>
      <c r="J5" s="29"/>
    </row>
    <row r="6" spans="1:10" s="16" customFormat="1" x14ac:dyDescent="0.2">
      <c r="A6" s="37" t="s">
        <v>42</v>
      </c>
      <c r="J6" s="29"/>
    </row>
    <row r="7" spans="1:10" ht="13.5" thickBot="1" x14ac:dyDescent="0.25"/>
    <row r="8" spans="1:10" s="8" customFormat="1" ht="39" thickBot="1" x14ac:dyDescent="0.25">
      <c r="A8" s="9" t="s">
        <v>34</v>
      </c>
      <c r="B8" s="5" t="s">
        <v>47</v>
      </c>
      <c r="C8" s="5" t="s">
        <v>49</v>
      </c>
      <c r="D8" s="5" t="s">
        <v>11</v>
      </c>
      <c r="E8" s="5" t="s">
        <v>12</v>
      </c>
      <c r="F8" s="5" t="s">
        <v>13</v>
      </c>
      <c r="G8" s="5" t="s">
        <v>0</v>
      </c>
      <c r="H8" s="6" t="s">
        <v>14</v>
      </c>
      <c r="J8" s="23" t="s">
        <v>1</v>
      </c>
    </row>
    <row r="9" spans="1:10" s="8" customFormat="1" ht="25.5" x14ac:dyDescent="0.2">
      <c r="A9" s="63" t="s">
        <v>51</v>
      </c>
      <c r="B9" s="25" t="s">
        <v>20</v>
      </c>
      <c r="C9" s="64">
        <v>2</v>
      </c>
      <c r="D9" s="38"/>
      <c r="E9" s="12">
        <v>3</v>
      </c>
      <c r="F9" s="13">
        <f>C9*D9*E9</f>
        <v>0</v>
      </c>
      <c r="G9" s="41"/>
      <c r="H9" s="13">
        <f>F9-G9</f>
        <v>0</v>
      </c>
      <c r="J9" s="43" t="s">
        <v>8</v>
      </c>
    </row>
    <row r="10" spans="1:10" s="8" customFormat="1" ht="25.5" x14ac:dyDescent="0.2">
      <c r="A10" s="53" t="s">
        <v>19</v>
      </c>
      <c r="B10" s="26" t="s">
        <v>20</v>
      </c>
      <c r="C10" s="57">
        <v>31</v>
      </c>
      <c r="D10" s="39"/>
      <c r="E10" s="15">
        <f>$E$9</f>
        <v>3</v>
      </c>
      <c r="F10" s="11">
        <f t="shared" ref="F10:F18" si="0">C10*D10*E10</f>
        <v>0</v>
      </c>
      <c r="G10" s="42"/>
      <c r="H10" s="11">
        <f t="shared" ref="H10:H18" si="1">F10-G10</f>
        <v>0</v>
      </c>
      <c r="J10" s="43" t="s">
        <v>8</v>
      </c>
    </row>
    <row r="11" spans="1:10" s="8" customFormat="1" x14ac:dyDescent="0.2">
      <c r="A11" s="14" t="s">
        <v>18</v>
      </c>
      <c r="B11" s="26" t="s">
        <v>21</v>
      </c>
      <c r="C11" s="56">
        <v>1</v>
      </c>
      <c r="D11" s="39"/>
      <c r="E11" s="15">
        <f t="shared" ref="E11:E18" si="2">$E$9</f>
        <v>3</v>
      </c>
      <c r="F11" s="11">
        <f t="shared" si="0"/>
        <v>0</v>
      </c>
      <c r="G11" s="42"/>
      <c r="H11" s="11">
        <f t="shared" si="1"/>
        <v>0</v>
      </c>
      <c r="J11" s="43" t="s">
        <v>8</v>
      </c>
    </row>
    <row r="12" spans="1:10" s="8" customFormat="1" ht="25.5" x14ac:dyDescent="0.2">
      <c r="A12" s="53" t="s">
        <v>28</v>
      </c>
      <c r="B12" s="26" t="s">
        <v>27</v>
      </c>
      <c r="C12" s="56">
        <v>20</v>
      </c>
      <c r="D12" s="54"/>
      <c r="E12" s="15">
        <f t="shared" si="2"/>
        <v>3</v>
      </c>
      <c r="F12" s="11">
        <f t="shared" si="0"/>
        <v>0</v>
      </c>
      <c r="G12" s="42"/>
      <c r="H12" s="11">
        <f t="shared" si="1"/>
        <v>0</v>
      </c>
      <c r="J12" s="43" t="s">
        <v>8</v>
      </c>
    </row>
    <row r="13" spans="1:10" s="8" customFormat="1" x14ac:dyDescent="0.2">
      <c r="A13" s="14" t="s">
        <v>29</v>
      </c>
      <c r="B13" s="26" t="s">
        <v>20</v>
      </c>
      <c r="C13" s="57">
        <v>1</v>
      </c>
      <c r="D13" s="39"/>
      <c r="E13" s="15">
        <f t="shared" si="2"/>
        <v>3</v>
      </c>
      <c r="F13" s="11">
        <f t="shared" si="0"/>
        <v>0</v>
      </c>
      <c r="G13" s="42"/>
      <c r="H13" s="11">
        <f t="shared" si="1"/>
        <v>0</v>
      </c>
      <c r="J13" s="43" t="s">
        <v>8</v>
      </c>
    </row>
    <row r="14" spans="1:10" s="8" customFormat="1" x14ac:dyDescent="0.2">
      <c r="A14" s="14" t="s">
        <v>30</v>
      </c>
      <c r="B14" s="26" t="s">
        <v>20</v>
      </c>
      <c r="C14" s="57">
        <v>1</v>
      </c>
      <c r="D14" s="39"/>
      <c r="E14" s="15">
        <f t="shared" si="2"/>
        <v>3</v>
      </c>
      <c r="F14" s="11">
        <f t="shared" si="0"/>
        <v>0</v>
      </c>
      <c r="G14" s="42"/>
      <c r="H14" s="11">
        <f t="shared" si="1"/>
        <v>0</v>
      </c>
      <c r="J14" s="43" t="s">
        <v>8</v>
      </c>
    </row>
    <row r="15" spans="1:10" s="8" customFormat="1" x14ac:dyDescent="0.2">
      <c r="A15" s="14" t="s">
        <v>31</v>
      </c>
      <c r="B15" s="26" t="s">
        <v>27</v>
      </c>
      <c r="C15" s="57">
        <v>6</v>
      </c>
      <c r="D15" s="39"/>
      <c r="E15" s="15">
        <f t="shared" si="2"/>
        <v>3</v>
      </c>
      <c r="F15" s="11">
        <f t="shared" si="0"/>
        <v>0</v>
      </c>
      <c r="G15" s="42"/>
      <c r="H15" s="11">
        <f t="shared" si="1"/>
        <v>0</v>
      </c>
      <c r="J15" s="43" t="s">
        <v>8</v>
      </c>
    </row>
    <row r="16" spans="1:10" s="8" customFormat="1" x14ac:dyDescent="0.2">
      <c r="A16" s="14" t="s">
        <v>32</v>
      </c>
      <c r="B16" s="26" t="s">
        <v>27</v>
      </c>
      <c r="C16" s="57">
        <v>6</v>
      </c>
      <c r="D16" s="39"/>
      <c r="E16" s="15">
        <f t="shared" si="2"/>
        <v>3</v>
      </c>
      <c r="F16" s="11">
        <f t="shared" si="0"/>
        <v>0</v>
      </c>
      <c r="G16" s="42"/>
      <c r="H16" s="11">
        <f t="shared" si="1"/>
        <v>0</v>
      </c>
      <c r="J16" s="43" t="s">
        <v>8</v>
      </c>
    </row>
    <row r="17" spans="1:10" s="8" customFormat="1" x14ac:dyDescent="0.2">
      <c r="A17" s="14" t="s">
        <v>48</v>
      </c>
      <c r="B17" s="26" t="s">
        <v>40</v>
      </c>
      <c r="C17" s="57">
        <v>1</v>
      </c>
      <c r="D17" s="39"/>
      <c r="E17" s="15">
        <f t="shared" si="2"/>
        <v>3</v>
      </c>
      <c r="F17" s="11">
        <f t="shared" si="0"/>
        <v>0</v>
      </c>
      <c r="G17" s="42"/>
      <c r="H17" s="11">
        <f t="shared" si="1"/>
        <v>0</v>
      </c>
      <c r="J17" s="43" t="s">
        <v>8</v>
      </c>
    </row>
    <row r="18" spans="1:10" s="8" customFormat="1" x14ac:dyDescent="0.2">
      <c r="A18" s="17" t="s">
        <v>37</v>
      </c>
      <c r="B18" s="26" t="s">
        <v>10</v>
      </c>
      <c r="C18" s="55"/>
      <c r="D18" s="40"/>
      <c r="E18" s="15">
        <f t="shared" si="2"/>
        <v>3</v>
      </c>
      <c r="F18" s="11">
        <f t="shared" si="0"/>
        <v>0</v>
      </c>
      <c r="G18" s="42"/>
      <c r="H18" s="11">
        <f t="shared" si="1"/>
        <v>0</v>
      </c>
      <c r="J18" s="43" t="s">
        <v>8</v>
      </c>
    </row>
    <row r="19" spans="1:10" s="49" customFormat="1" ht="13.5" thickBot="1" x14ac:dyDescent="0.25">
      <c r="A19" s="44" t="s">
        <v>15</v>
      </c>
      <c r="B19" s="45"/>
      <c r="C19" s="46"/>
      <c r="D19" s="47"/>
      <c r="E19" s="46"/>
      <c r="F19" s="46"/>
      <c r="G19" s="46"/>
      <c r="H19" s="48">
        <f>SUM(H9:H18)</f>
        <v>0</v>
      </c>
      <c r="J19" s="50"/>
    </row>
    <row r="20" spans="1:10" s="8" customFormat="1" ht="13.5" thickTop="1" x14ac:dyDescent="0.2">
      <c r="A20" s="24"/>
      <c r="B20" s="27"/>
      <c r="C20" s="19"/>
      <c r="D20" s="10"/>
      <c r="E20" s="10"/>
      <c r="F20" s="10"/>
      <c r="G20" s="10"/>
      <c r="H20" s="10"/>
      <c r="J20" s="1"/>
    </row>
    <row r="21" spans="1:10" s="8" customFormat="1" x14ac:dyDescent="0.2">
      <c r="A21" s="24" t="s">
        <v>36</v>
      </c>
      <c r="B21" s="27"/>
      <c r="C21" s="19"/>
      <c r="D21" s="10"/>
      <c r="E21" s="10"/>
      <c r="F21" s="10"/>
      <c r="G21" s="10"/>
      <c r="H21" s="10"/>
      <c r="J21" s="1"/>
    </row>
    <row r="22" spans="1:10" s="8" customFormat="1" x14ac:dyDescent="0.2">
      <c r="A22" s="24"/>
      <c r="B22" s="27"/>
      <c r="C22" s="19"/>
      <c r="D22" s="10"/>
      <c r="E22" s="10"/>
      <c r="F22" s="10"/>
      <c r="G22" s="10"/>
      <c r="H22" s="10"/>
      <c r="J22" s="1"/>
    </row>
    <row r="23" spans="1:10" s="8" customFormat="1" x14ac:dyDescent="0.2">
      <c r="A23" s="52" t="s">
        <v>43</v>
      </c>
      <c r="B23" s="27"/>
      <c r="C23" s="19"/>
      <c r="D23" s="10"/>
      <c r="E23" s="10"/>
      <c r="F23" s="10"/>
      <c r="G23" s="10"/>
      <c r="H23" s="10"/>
      <c r="J23" s="1"/>
    </row>
    <row r="24" spans="1:10" s="8" customFormat="1" ht="13.5" thickBot="1" x14ac:dyDescent="0.25">
      <c r="A24" s="24"/>
      <c r="B24" s="27"/>
      <c r="C24" s="19"/>
      <c r="D24" s="10"/>
      <c r="E24" s="10"/>
      <c r="F24" s="10"/>
      <c r="G24" s="10"/>
      <c r="H24" s="10"/>
      <c r="J24" s="1"/>
    </row>
    <row r="25" spans="1:10" s="8" customFormat="1" ht="26.25" thickBot="1" x14ac:dyDescent="0.25">
      <c r="A25" s="4" t="s">
        <v>33</v>
      </c>
      <c r="B25" s="5" t="s">
        <v>9</v>
      </c>
      <c r="C25" s="5" t="s">
        <v>11</v>
      </c>
      <c r="D25" s="5" t="s">
        <v>0</v>
      </c>
      <c r="E25" s="5" t="s">
        <v>50</v>
      </c>
      <c r="F25" s="60"/>
      <c r="G25" s="61"/>
      <c r="H25" s="61"/>
      <c r="J25" s="7" t="s">
        <v>1</v>
      </c>
    </row>
    <row r="26" spans="1:10" s="8" customFormat="1" x14ac:dyDescent="0.2">
      <c r="A26" s="58" t="s">
        <v>35</v>
      </c>
      <c r="B26" s="28" t="s">
        <v>20</v>
      </c>
      <c r="C26" s="42"/>
      <c r="D26" s="42"/>
      <c r="E26" s="59">
        <f>C26-D26</f>
        <v>0</v>
      </c>
      <c r="F26" s="62"/>
      <c r="G26" s="10"/>
      <c r="H26" s="10"/>
      <c r="J26" s="43" t="s">
        <v>8</v>
      </c>
    </row>
    <row r="27" spans="1:10" s="8" customFormat="1" x14ac:dyDescent="0.2">
      <c r="A27" s="58" t="s">
        <v>41</v>
      </c>
      <c r="B27" s="28" t="s">
        <v>10</v>
      </c>
      <c r="C27" s="51"/>
      <c r="D27" s="42"/>
      <c r="E27" s="59">
        <f t="shared" ref="E27:E37" si="3">C27-D27</f>
        <v>0</v>
      </c>
      <c r="F27" s="62"/>
      <c r="G27" s="10"/>
      <c r="H27" s="10"/>
      <c r="J27" s="43" t="s">
        <v>8</v>
      </c>
    </row>
    <row r="28" spans="1:10" s="8" customFormat="1" x14ac:dyDescent="0.2">
      <c r="A28" s="14" t="s">
        <v>22</v>
      </c>
      <c r="B28" s="26" t="s">
        <v>20</v>
      </c>
      <c r="C28" s="39"/>
      <c r="D28" s="42"/>
      <c r="E28" s="59">
        <f t="shared" si="3"/>
        <v>0</v>
      </c>
      <c r="F28" s="62"/>
      <c r="G28" s="10"/>
      <c r="H28" s="10"/>
      <c r="J28" s="43" t="s">
        <v>8</v>
      </c>
    </row>
    <row r="29" spans="1:10" s="8" customFormat="1" x14ac:dyDescent="0.2">
      <c r="A29" s="14" t="s">
        <v>23</v>
      </c>
      <c r="B29" s="26" t="s">
        <v>20</v>
      </c>
      <c r="C29" s="39"/>
      <c r="D29" s="42"/>
      <c r="E29" s="59">
        <f t="shared" si="3"/>
        <v>0</v>
      </c>
      <c r="F29" s="62"/>
      <c r="G29" s="10"/>
      <c r="H29" s="10"/>
      <c r="J29" s="43" t="s">
        <v>8</v>
      </c>
    </row>
    <row r="30" spans="1:10" s="8" customFormat="1" x14ac:dyDescent="0.2">
      <c r="A30" s="14" t="s">
        <v>24</v>
      </c>
      <c r="B30" s="26" t="s">
        <v>20</v>
      </c>
      <c r="C30" s="39"/>
      <c r="D30" s="42"/>
      <c r="E30" s="59">
        <f t="shared" si="3"/>
        <v>0</v>
      </c>
      <c r="F30" s="62"/>
      <c r="G30" s="10"/>
      <c r="H30" s="10"/>
      <c r="J30" s="43" t="s">
        <v>8</v>
      </c>
    </row>
    <row r="31" spans="1:10" s="8" customFormat="1" x14ac:dyDescent="0.2">
      <c r="A31" s="14" t="s">
        <v>25</v>
      </c>
      <c r="B31" s="26" t="s">
        <v>20</v>
      </c>
      <c r="C31" s="39"/>
      <c r="D31" s="42"/>
      <c r="E31" s="59">
        <f t="shared" si="3"/>
        <v>0</v>
      </c>
      <c r="F31" s="62"/>
      <c r="G31" s="10"/>
      <c r="H31" s="10"/>
      <c r="J31" s="43" t="s">
        <v>8</v>
      </c>
    </row>
    <row r="32" spans="1:10" s="8" customFormat="1" x14ac:dyDescent="0.2">
      <c r="A32" s="14" t="s">
        <v>26</v>
      </c>
      <c r="B32" s="26" t="s">
        <v>20</v>
      </c>
      <c r="C32" s="39"/>
      <c r="D32" s="42"/>
      <c r="E32" s="59">
        <f t="shared" si="3"/>
        <v>0</v>
      </c>
      <c r="F32" s="62"/>
      <c r="G32" s="10"/>
      <c r="H32" s="10"/>
      <c r="J32" s="43" t="s">
        <v>8</v>
      </c>
    </row>
    <row r="33" spans="1:11" s="8" customFormat="1" x14ac:dyDescent="0.2">
      <c r="A33" s="14" t="s">
        <v>44</v>
      </c>
      <c r="B33" s="26" t="s">
        <v>20</v>
      </c>
      <c r="C33" s="39"/>
      <c r="D33" s="42"/>
      <c r="E33" s="59">
        <f t="shared" si="3"/>
        <v>0</v>
      </c>
      <c r="F33" s="62"/>
      <c r="G33" s="10"/>
      <c r="H33" s="10"/>
      <c r="J33" s="43" t="s">
        <v>8</v>
      </c>
    </row>
    <row r="34" spans="1:11" s="8" customFormat="1" x14ac:dyDescent="0.2">
      <c r="A34" s="14" t="s">
        <v>45</v>
      </c>
      <c r="B34" s="26" t="s">
        <v>20</v>
      </c>
      <c r="C34" s="39"/>
      <c r="D34" s="42"/>
      <c r="E34" s="59">
        <f>C34-D34</f>
        <v>0</v>
      </c>
      <c r="F34" s="62"/>
      <c r="G34" s="10"/>
      <c r="H34" s="10"/>
      <c r="J34" s="43" t="s">
        <v>8</v>
      </c>
    </row>
    <row r="35" spans="1:11" s="8" customFormat="1" ht="25.5" x14ac:dyDescent="0.2">
      <c r="A35" s="53" t="s">
        <v>53</v>
      </c>
      <c r="B35" s="26" t="s">
        <v>20</v>
      </c>
      <c r="C35" s="39"/>
      <c r="D35" s="42"/>
      <c r="E35" s="59">
        <f>C35-D35</f>
        <v>0</v>
      </c>
      <c r="F35" s="62" t="s">
        <v>52</v>
      </c>
      <c r="G35" s="10"/>
      <c r="H35" s="10"/>
      <c r="J35" s="43" t="s">
        <v>8</v>
      </c>
    </row>
    <row r="36" spans="1:11" s="8" customFormat="1" x14ac:dyDescent="0.2">
      <c r="A36" s="17" t="s">
        <v>38</v>
      </c>
      <c r="B36" s="28" t="s">
        <v>20</v>
      </c>
      <c r="C36" s="51"/>
      <c r="D36" s="42"/>
      <c r="E36" s="59">
        <f t="shared" si="3"/>
        <v>0</v>
      </c>
      <c r="F36" s="62"/>
      <c r="G36" s="10"/>
      <c r="H36" s="10"/>
      <c r="J36" s="43" t="s">
        <v>8</v>
      </c>
    </row>
    <row r="37" spans="1:11" s="8" customFormat="1" x14ac:dyDescent="0.2">
      <c r="A37" s="17" t="s">
        <v>39</v>
      </c>
      <c r="B37" s="26" t="s">
        <v>10</v>
      </c>
      <c r="C37" s="51"/>
      <c r="D37" s="42"/>
      <c r="E37" s="59">
        <f t="shared" si="3"/>
        <v>0</v>
      </c>
      <c r="F37" s="62"/>
      <c r="G37" s="10"/>
      <c r="H37" s="10"/>
      <c r="J37" s="43" t="s">
        <v>8</v>
      </c>
    </row>
    <row r="38" spans="1:11" s="8" customFormat="1" x14ac:dyDescent="0.2">
      <c r="A38" s="18"/>
      <c r="B38" s="18"/>
      <c r="C38" s="18"/>
      <c r="D38" s="16"/>
      <c r="E38" s="16"/>
      <c r="F38" s="16"/>
      <c r="G38" s="16"/>
      <c r="H38" s="16"/>
      <c r="J38" s="1"/>
    </row>
    <row r="39" spans="1:11" s="8" customFormat="1" x14ac:dyDescent="0.2">
      <c r="A39" s="20"/>
      <c r="B39" s="19"/>
      <c r="C39" s="19"/>
      <c r="D39" s="10"/>
      <c r="E39" s="10"/>
      <c r="F39" s="10"/>
      <c r="G39" s="10"/>
      <c r="H39" s="10"/>
      <c r="J39" s="32"/>
    </row>
    <row r="40" spans="1:11" x14ac:dyDescent="0.2">
      <c r="A40" s="21" t="s">
        <v>2</v>
      </c>
      <c r="J40" s="33"/>
      <c r="K40" s="22"/>
    </row>
    <row r="44" spans="1:11" x14ac:dyDescent="0.2">
      <c r="A44" s="21" t="s">
        <v>3</v>
      </c>
      <c r="J44" s="33"/>
    </row>
    <row r="45" spans="1:11" x14ac:dyDescent="0.2">
      <c r="A45" s="21"/>
      <c r="J45" s="33"/>
    </row>
    <row r="46" spans="1:11" x14ac:dyDescent="0.2">
      <c r="A46" s="21" t="s">
        <v>4</v>
      </c>
    </row>
    <row r="47" spans="1:11" x14ac:dyDescent="0.2">
      <c r="A47" s="21"/>
    </row>
    <row r="48" spans="1:11" x14ac:dyDescent="0.2">
      <c r="A48" s="21" t="s">
        <v>5</v>
      </c>
    </row>
    <row r="49" spans="1:1" x14ac:dyDescent="0.2">
      <c r="A49" s="21"/>
    </row>
    <row r="50" spans="1:1" x14ac:dyDescent="0.2">
      <c r="A50" s="21" t="s">
        <v>6</v>
      </c>
    </row>
    <row r="51" spans="1:1" x14ac:dyDescent="0.2">
      <c r="A51" s="21"/>
    </row>
    <row r="52" spans="1:1" x14ac:dyDescent="0.2">
      <c r="A52" s="21" t="s">
        <v>7</v>
      </c>
    </row>
  </sheetData>
  <phoneticPr fontId="2" type="noConversion"/>
  <pageMargins left="0.25" right="0.25" top="0.55000000000000004" bottom="0.48" header="0.3" footer="0.3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H2W Facility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5 - Prijzenblad</dc:title>
  <dc:creator>kuijpers@h2w.nl</dc:creator>
  <cp:lastModifiedBy>Linda Kuijpers</cp:lastModifiedBy>
  <cp:lastPrinted>2018-12-13T09:31:29Z</cp:lastPrinted>
  <dcterms:created xsi:type="dcterms:W3CDTF">2006-07-14T07:24:33Z</dcterms:created>
  <dcterms:modified xsi:type="dcterms:W3CDTF">2019-02-06T10:29:03Z</dcterms:modified>
  <cp:contentStatus>concept v0.3</cp:contentStatus>
</cp:coreProperties>
</file>