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P:\EA NBWS-TA\"/>
    </mc:Choice>
  </mc:AlternateContent>
  <xr:revisionPtr revIDLastSave="0" documentId="8_{52F1ADC8-4F2F-4BBF-AFC5-0CF5AC0FE6AB}" xr6:coauthVersionLast="40" xr6:coauthVersionMax="40" xr10:uidLastSave="{00000000-0000-0000-0000-000000000000}"/>
  <bookViews>
    <workbookView xWindow="0" yWindow="0" windowWidth="16860" windowHeight="11925" activeTab="4" xr2:uid="{1187FF19-DF75-4E1C-A78A-BA2466856768}"/>
  </bookViews>
  <sheets>
    <sheet name="Toelichting invullen" sheetId="7" r:id="rId1"/>
    <sheet name="Overzicht selectiecriteria" sheetId="2" r:id="rId2"/>
    <sheet name="Referentieblad 1" sheetId="4" r:id="rId3"/>
    <sheet name="Referentieblad 2" sheetId="8" r:id="rId4"/>
    <sheet name="Referentieblad 3" sheetId="9" r:id="rId5"/>
  </sheets>
  <definedNames>
    <definedName name="_Toc452444217" localSheetId="2">'Referentieblad 1'!$A$1</definedName>
    <definedName name="_Toc452444217" localSheetId="3">'Referentieblad 2'!$A$1</definedName>
    <definedName name="_Toc452444217" localSheetId="4">'Referentieblad 3'!$A$1</definedName>
    <definedName name="_xlnm.Print_Area" localSheetId="2">'Referentieblad 1'!$A$3:$C$46</definedName>
    <definedName name="_xlnm.Print_Area" localSheetId="3">'Referentieblad 2'!$A$3:$C$46</definedName>
    <definedName name="_xlnm.Print_Area" localSheetId="4">'Referentieblad 3'!$A$3:$C$46</definedName>
    <definedName name="_xlnm.Print_Titles" localSheetId="2">'Referentieblad 1'!$3:$7</definedName>
    <definedName name="_xlnm.Print_Titles" localSheetId="3">'Referentieblad 2'!$3:$7</definedName>
    <definedName name="_xlnm.Print_Titles" localSheetId="4">'Referentieblad 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9" l="1"/>
  <c r="C4" i="9"/>
  <c r="C5" i="8"/>
  <c r="C4" i="8"/>
  <c r="G39" i="7" l="1"/>
  <c r="F39" i="7"/>
  <c r="E39" i="7"/>
  <c r="E40" i="7" l="1"/>
  <c r="C5" i="4"/>
  <c r="C4" i="4"/>
  <c r="E43" i="2" l="1"/>
  <c r="G43" i="2" l="1"/>
  <c r="F43" i="2"/>
  <c r="E44" i="2" l="1"/>
</calcChain>
</file>

<file path=xl/sharedStrings.xml><?xml version="1.0" encoding="utf-8"?>
<sst xmlns="http://schemas.openxmlformats.org/spreadsheetml/2006/main" count="355" uniqueCount="143">
  <si>
    <t>Punten</t>
  </si>
  <si>
    <t>Waterbedrijf</t>
  </si>
  <si>
    <t>8/5</t>
  </si>
  <si>
    <t>24/7</t>
  </si>
  <si>
    <t>Versie beheer</t>
  </si>
  <si>
    <t>Totaal</t>
  </si>
  <si>
    <t>Subtotaal</t>
  </si>
  <si>
    <t>Criteria</t>
  </si>
  <si>
    <t>Onderwerp</t>
  </si>
  <si>
    <t>Selectie</t>
  </si>
  <si>
    <t>Batchmatige verwerking</t>
  </si>
  <si>
    <t>Via Webservices uitgevoerd</t>
  </si>
  <si>
    <t>Opdrachtgever</t>
  </si>
  <si>
    <t>150 ≤ actuatoren &lt; 200</t>
  </si>
  <si>
    <t>100 ≤ actuatoren &lt; 150</t>
  </si>
  <si>
    <t>Waterschap - Watersysteem</t>
  </si>
  <si>
    <t>Gemeenten - Rioolgemalen</t>
  </si>
  <si>
    <t>Waterschap - Rioolgemalen</t>
  </si>
  <si>
    <t>Waterschap - Zuiveringen</t>
  </si>
  <si>
    <t>1. Klanten</t>
  </si>
  <si>
    <r>
      <t xml:space="preserve">2. Onderstations 
</t>
    </r>
    <r>
      <rPr>
        <sz val="9"/>
        <color theme="1"/>
        <rFont val="Calibri"/>
        <family val="2"/>
        <scheme val="minor"/>
      </rPr>
      <t>geleverd, geimplementeerd en geinstalleerd</t>
    </r>
  </si>
  <si>
    <r>
      <t xml:space="preserve">3. Centraal systeem
</t>
    </r>
    <r>
      <rPr>
        <sz val="9"/>
        <color theme="1"/>
        <rFont val="Calibri"/>
        <family val="2"/>
        <scheme val="minor"/>
      </rPr>
      <t>geleverd, geimplementeerd en geinstalleerd</t>
    </r>
  </si>
  <si>
    <t>4. Beheer en Onderhoud</t>
  </si>
  <si>
    <t>Centraal systeem</t>
  </si>
  <si>
    <t>200 ≤ actuatoren &lt; 300</t>
  </si>
  <si>
    <t>actuatoren &lt; 50</t>
  </si>
  <si>
    <t>50 ≤ actuatoren &lt; 100</t>
  </si>
  <si>
    <t>Naam</t>
  </si>
  <si>
    <t>Plaats</t>
  </si>
  <si>
    <t>Nr</t>
  </si>
  <si>
    <t>Startdatum referentieopdracht</t>
  </si>
  <si>
    <t>Opdracht geheel als zelfstandige onderneming uitgevoerd of in combinatie, of als onderaannemer</t>
  </si>
  <si>
    <t>Naam opdrachtgever</t>
  </si>
  <si>
    <t>Naam referent / functionaris</t>
  </si>
  <si>
    <t>Telefoonnummer referent</t>
  </si>
  <si>
    <t>E-mail referent</t>
  </si>
  <si>
    <t>Dat de uitvoering van de opdracht naar tevredenheid, op vakkundige en regelmatige wijze is uitgevoerd en binnen de overeengekomen termijn (verleend uitstel daarbij inbegrepen) en conform de gestelde eisen bij opdracht is uitgevoerd.</t>
  </si>
  <si>
    <t>Gegadigde</t>
  </si>
  <si>
    <t>1a</t>
  </si>
  <si>
    <t>1b</t>
  </si>
  <si>
    <t>1c</t>
  </si>
  <si>
    <t>2a</t>
  </si>
  <si>
    <t>2b</t>
  </si>
  <si>
    <t>2c</t>
  </si>
  <si>
    <t>2d</t>
  </si>
  <si>
    <t>Aantal locaties</t>
  </si>
  <si>
    <t>2e</t>
  </si>
  <si>
    <t>3a</t>
  </si>
  <si>
    <t>3b</t>
  </si>
  <si>
    <t>3c</t>
  </si>
  <si>
    <t>Onderstations</t>
  </si>
  <si>
    <t>3d</t>
  </si>
  <si>
    <t>Beheer en onderhoud</t>
  </si>
  <si>
    <t>4a</t>
  </si>
  <si>
    <t>1d</t>
  </si>
  <si>
    <t>1e</t>
  </si>
  <si>
    <t>Locatie, regio</t>
  </si>
  <si>
    <t>Plaats hoofdkantoor opdrachtgever</t>
  </si>
  <si>
    <t>1f</t>
  </si>
  <si>
    <t>4b</t>
  </si>
  <si>
    <t>4c</t>
  </si>
  <si>
    <t>4d</t>
  </si>
  <si>
    <t>3e</t>
  </si>
  <si>
    <t>4e</t>
  </si>
  <si>
    <t>4f</t>
  </si>
  <si>
    <t>4g</t>
  </si>
  <si>
    <t>Startdatum beheer en SLA contract</t>
  </si>
  <si>
    <t>Opdrachtnemer</t>
  </si>
  <si>
    <t>Indien referentieopdracht in combinatie of als onderaannemer is uitgevoerd, wat is het aandeel van Gegadigde daarin en welke onderneming had de leiding van de combinatie of als hoofdopdrachtnemer</t>
  </si>
  <si>
    <t>1g</t>
  </si>
  <si>
    <t>1h</t>
  </si>
  <si>
    <t>1i</t>
  </si>
  <si>
    <t xml:space="preserve">Gegadigde verklaart: </t>
  </si>
  <si>
    <t>Naam vertegenwoordiging Gegadigde</t>
  </si>
  <si>
    <t>Handtekening Gegadigde</t>
  </si>
  <si>
    <t>Datum ondertekening</t>
  </si>
  <si>
    <t>Vragen ter verificatie referenties</t>
  </si>
  <si>
    <t>referentie 1</t>
  </si>
  <si>
    <t>Einddatum referentieopdracht</t>
  </si>
  <si>
    <t>Einddatum beheer en SLA contract</t>
  </si>
  <si>
    <t>5a</t>
  </si>
  <si>
    <t>5b</t>
  </si>
  <si>
    <t>Aantal onderstations</t>
  </si>
  <si>
    <t>Aantal in- en uitgangen</t>
  </si>
  <si>
    <t>Aantal aangesloten bedienposten</t>
  </si>
  <si>
    <r>
      <t xml:space="preserve">ICT koppelingen
</t>
    </r>
    <r>
      <rPr>
        <i/>
        <sz val="9"/>
        <color theme="1"/>
        <rFont val="Calibri"/>
        <family val="2"/>
        <scheme val="minor"/>
      </rPr>
      <t>(1 selecteren)</t>
    </r>
  </si>
  <si>
    <r>
      <t xml:space="preserve">Storingsdienst
</t>
    </r>
    <r>
      <rPr>
        <i/>
        <sz val="9"/>
        <color theme="1"/>
        <rFont val="Calibri"/>
        <family val="2"/>
        <scheme val="minor"/>
      </rPr>
      <t>(1 selecteren)</t>
    </r>
  </si>
  <si>
    <t>Referenties</t>
  </si>
  <si>
    <t>Functiebouwstenen</t>
  </si>
  <si>
    <t>Overig</t>
  </si>
  <si>
    <t xml:space="preserve"> </t>
  </si>
  <si>
    <r>
      <t xml:space="preserve">Engineering
</t>
    </r>
    <r>
      <rPr>
        <i/>
        <sz val="9"/>
        <color theme="1"/>
        <rFont val="Calibri"/>
        <family val="2"/>
        <scheme val="minor"/>
      </rPr>
      <t>(meerdere mogelijk)</t>
    </r>
  </si>
  <si>
    <r>
      <t xml:space="preserve">Opdrachtgever
</t>
    </r>
    <r>
      <rPr>
        <i/>
        <sz val="9"/>
        <color theme="1"/>
        <rFont val="Calibri"/>
        <family val="2"/>
        <scheme val="minor"/>
      </rPr>
      <t>(1 score opgeven)</t>
    </r>
  </si>
  <si>
    <r>
      <t xml:space="preserve">Omvang in 1 systeem
</t>
    </r>
    <r>
      <rPr>
        <sz val="9"/>
        <color theme="1"/>
        <rFont val="Calibri"/>
        <family val="2"/>
        <scheme val="minor"/>
      </rPr>
      <t>(1 score opgeven)</t>
    </r>
  </si>
  <si>
    <r>
      <t xml:space="preserve">Omvang bij 1 klant
</t>
    </r>
    <r>
      <rPr>
        <sz val="9"/>
        <color theme="1"/>
        <rFont val="Calibri"/>
        <family val="2"/>
        <scheme val="minor"/>
      </rPr>
      <t>(1 score opgeven)</t>
    </r>
  </si>
  <si>
    <r>
      <t xml:space="preserve">Omvang bij 1 klant
</t>
    </r>
    <r>
      <rPr>
        <i/>
        <sz val="9"/>
        <color theme="1"/>
        <rFont val="Calibri"/>
        <family val="2"/>
        <scheme val="minor"/>
      </rPr>
      <t>(1 score opgeven)</t>
    </r>
    <r>
      <rPr>
        <sz val="11"/>
        <color theme="1"/>
        <rFont val="Calibri"/>
        <family val="2"/>
        <scheme val="minor"/>
      </rPr>
      <t xml:space="preserve">
</t>
    </r>
  </si>
  <si>
    <t>RWS</t>
  </si>
  <si>
    <t>Alleen de groene velden zijn vrijgegeven om in te vullen</t>
  </si>
  <si>
    <t>Alle andere invoer wordt door WSHD genegeerd</t>
  </si>
  <si>
    <t>2. engineering</t>
  </si>
  <si>
    <t>Bijlage G Invulblad referentie selectiecriteria</t>
  </si>
  <si>
    <t>Bijlage G Invulblad overzichtblad selectiecriteria</t>
  </si>
  <si>
    <t>Europese aanbesteding Niet openbare Procedure Nieuw besturing watersysteem – 
Uniformeren Technische Automatisering</t>
  </si>
  <si>
    <r>
      <t xml:space="preserve">Omschrijving van de werking van de door Gegadigde geinstalleerde Onderstations bij de referentie. 
</t>
    </r>
    <r>
      <rPr>
        <i/>
        <sz val="9"/>
        <color theme="1"/>
        <rFont val="Verdana"/>
        <family val="2"/>
      </rPr>
      <t>max. 100 woorden</t>
    </r>
  </si>
  <si>
    <r>
      <t xml:space="preserve">Omschrijving van het engineeringsproces toegepast bij de refentie zodanig dat het eventueel gebruik van functiebouwstenen, versiebeheer en distributie van software duidelijk wordt.
</t>
    </r>
    <r>
      <rPr>
        <i/>
        <sz val="9"/>
        <color theme="1"/>
        <rFont val="Verdana"/>
        <family val="2"/>
      </rPr>
      <t>max. 100 woorden</t>
    </r>
  </si>
  <si>
    <r>
      <t xml:space="preserve">Omschrijving van de door Gegadigde geinstalleerde centrale systemen bij de referentie
</t>
    </r>
    <r>
      <rPr>
        <i/>
        <sz val="9"/>
        <color theme="1"/>
        <rFont val="Verdana"/>
        <family val="2"/>
      </rPr>
      <t>max. 100 woorden</t>
    </r>
  </si>
  <si>
    <r>
      <t xml:space="preserve">Toelichting op de gerealiseerde ICT koppelingen, type koppeling en aangesloten systeem
</t>
    </r>
    <r>
      <rPr>
        <i/>
        <sz val="9"/>
        <color theme="1"/>
        <rFont val="Verdana"/>
        <family val="2"/>
      </rPr>
      <t>max. 50 woorden</t>
    </r>
  </si>
  <si>
    <r>
      <t xml:space="preserve">Omschrijving van het Beheer en onderhoud door Gegadigde uitgevoerd  bij de referentie
</t>
    </r>
    <r>
      <rPr>
        <i/>
        <sz val="9"/>
        <color theme="1"/>
        <rFont val="Verdana"/>
        <family val="2"/>
      </rPr>
      <t>max. 100 woorden</t>
    </r>
  </si>
  <si>
    <r>
      <t xml:space="preserve">SLA storingsdienst door Gegadigde uitgevoerd  bij de referentie
</t>
    </r>
    <r>
      <rPr>
        <i/>
        <sz val="9"/>
        <color theme="1"/>
        <rFont val="Verdana"/>
        <family val="2"/>
      </rPr>
      <t>max. 50 woorden</t>
    </r>
  </si>
  <si>
    <r>
      <t xml:space="preserve">Opdrachtgever
</t>
    </r>
    <r>
      <rPr>
        <i/>
        <sz val="9"/>
        <color theme="1"/>
        <rFont val="Verdana"/>
        <family val="2"/>
      </rPr>
      <t>(1 score opgeven)</t>
    </r>
  </si>
  <si>
    <r>
      <t xml:space="preserve">Engineering
</t>
    </r>
    <r>
      <rPr>
        <i/>
        <sz val="9"/>
        <color theme="1"/>
        <rFont val="Verdana"/>
        <family val="2"/>
      </rPr>
      <t>(meerdere mogelijk)</t>
    </r>
  </si>
  <si>
    <r>
      <t xml:space="preserve">ICT koppelingen
</t>
    </r>
    <r>
      <rPr>
        <i/>
        <sz val="9"/>
        <color theme="1"/>
        <rFont val="Verdana"/>
        <family val="2"/>
      </rPr>
      <t>(1 selecteren)</t>
    </r>
  </si>
  <si>
    <r>
      <t xml:space="preserve">Storingsdienst
</t>
    </r>
    <r>
      <rPr>
        <i/>
        <sz val="9"/>
        <color theme="1"/>
        <rFont val="Verdana"/>
        <family val="2"/>
      </rPr>
      <t>(1 selecteren)</t>
    </r>
  </si>
  <si>
    <t>2. Onderstations 
geleverd, geimplementeerd en geinstalleerd</t>
  </si>
  <si>
    <r>
      <t xml:space="preserve">Omvang bij 1 klant
</t>
    </r>
    <r>
      <rPr>
        <i/>
        <sz val="9"/>
        <color theme="1"/>
        <rFont val="Verdana"/>
        <family val="2"/>
      </rPr>
      <t>(1 score opgeven)</t>
    </r>
    <r>
      <rPr>
        <sz val="9"/>
        <color theme="1"/>
        <rFont val="Verdana"/>
        <family val="2"/>
      </rPr>
      <t xml:space="preserve">
</t>
    </r>
  </si>
  <si>
    <t>3. Centraal systeem
geleverd, geimplementeerd en geinstalleerd</t>
  </si>
  <si>
    <t>Omvang in 1 systeem
(1 score opgeven)</t>
  </si>
  <si>
    <t>Omvang bij 1 klant
(1 score opgeven)</t>
  </si>
  <si>
    <t>300 ≤ actuatoren</t>
  </si>
  <si>
    <r>
      <t>Compileren &amp; distribueren</t>
    </r>
    <r>
      <rPr>
        <vertAlign val="superscript"/>
        <sz val="9"/>
        <color theme="1"/>
        <rFont val="Verdana"/>
        <family val="2"/>
      </rPr>
      <t>(1</t>
    </r>
  </si>
  <si>
    <t>Voor Engineering zie ook bijlage B hoofdstuk 2.2 engineeringomgeving. De werkzwijze met duidelijk in de omschrijving van het referentieblad te herkennen zijn.
Referentie 1: maakt gebruik van een standalone bibliotheek voor de software en apart voor de e-installatie (20 punten). Versiebeheer is wel aanwezig op de bibliotheek maar niet op het gehele engineeringproces (0 punten). Er is geen sprake van automatisch compileren van software waarbij wijzigingen in de bibliotheek automatisch in de onderstations wordt verwerkt (0 punten).
Referentie 2: heeft een uitgebreid en volledig geintegreerd engineeringtool waarmee zowel de software wordt gebouwd als e-installatie tekeningen worden gegeneerd. Dus alle punten.
Referentie 3: heeft geen instalatie geleverd. Dus 0 punten.</t>
  </si>
  <si>
    <r>
      <t xml:space="preserve">Soort installatie
</t>
    </r>
    <r>
      <rPr>
        <i/>
        <sz val="9"/>
        <color theme="1"/>
        <rFont val="Verdana"/>
        <family val="2"/>
      </rPr>
      <t>…watersysteem/rioolgemaal/zuiverings-installatie…</t>
    </r>
  </si>
  <si>
    <r>
      <rPr>
        <sz val="14"/>
        <color theme="1"/>
        <rFont val="Verdana"/>
        <family val="2"/>
      </rPr>
      <t>□</t>
    </r>
    <r>
      <rPr>
        <sz val="9"/>
        <color theme="1"/>
        <rFont val="Verdana"/>
        <family val="2"/>
      </rPr>
      <t xml:space="preserve"> Zelfstandig
</t>
    </r>
    <r>
      <rPr>
        <sz val="14"/>
        <color theme="1"/>
        <rFont val="Verdana"/>
        <family val="2"/>
      </rPr>
      <t xml:space="preserve">□ </t>
    </r>
    <r>
      <rPr>
        <sz val="9"/>
        <color theme="1"/>
        <rFont val="Verdana"/>
        <family val="2"/>
      </rPr>
      <t xml:space="preserve">Samenwerkende partij/combinatie
</t>
    </r>
    <r>
      <rPr>
        <sz val="14"/>
        <color theme="1"/>
        <rFont val="Verdana"/>
        <family val="2"/>
      </rPr>
      <t xml:space="preserve">□ </t>
    </r>
    <r>
      <rPr>
        <sz val="9"/>
        <color theme="1"/>
        <rFont val="Verdana"/>
        <family val="2"/>
      </rPr>
      <t>Onderandernemer</t>
    </r>
  </si>
  <si>
    <t>2. omvang
onderstations</t>
  </si>
  <si>
    <t>3. omvang centraal systeem</t>
  </si>
  <si>
    <t>3. ICT koppelingen</t>
  </si>
  <si>
    <t>Real-time via Webservices</t>
  </si>
  <si>
    <t>Vul het aantal punten in waar de klant en het systeem van toepassing zijn. Voor een watersysteem is dat 100 punten. In het voorbeeld:
Referentie 1: is een klant met waterzuiveringen
Referentie 2: RWS is de klant dus 25 punten.
Referentie 3: een waterbedrijf</t>
  </si>
  <si>
    <t>Indien de Gegadigde bij de bewuste referentie  een Centraal Systeem (SCADA, hoofdpost, e.d.) heeft geinstalleerd dient Gegeadigde hier aan te geven hoeveel actuatoren op dit Centrale Systeem zijn aangesloten. Een score per referentie aangeven.
Referentie 1 Gegadigde heeft geen Centraal Systeem geinstalleerd. Score is 0 punten.
Referentie 2 een centraal systeem met 160 actuatoren (ook van een andere leverancier), score 75 punten.
Referentie 3 alleen een centraal systeem met 600 actuatoren (onderstations geinstalleerd door een andere leverancier, geen onderdeel van de combinatie), 100 punten</t>
  </si>
  <si>
    <t>Indien de Gegadigde het geinstalleerde Centraal Systeem (SCADA, hoofdpost, e.d.) heeft gekoppeld met ICT systemen van de klant mogen extra punten worden opgevoerd. Bij een batchmatige verwerking, c.q. een hoeveelheid gegevens in één enkele actie sequentieel verwerkt worden, zijn  dit 20 punetn . Bij een real-team proces gebruikmakend van webservices zijn dat 50 punten.
Referentie 1 geen Centraal Systeem geinstalleerd. Score is 0 punten.
Referentie 2 koppeling met externe databes systeem 1/dag. Score is 20 punten.
Referentie 3 centraal systeem is middels API's gekoppeld aan diverdse interne ICT systemen, 100 punten.</t>
  </si>
  <si>
    <t>4. omvang B&amp;O</t>
  </si>
  <si>
    <t>Hier aangeven hoeveel onderstations  op basis van actuatoren de Gegadigde bij de bewuste referentie  heeft geinstalleerd. Een score per referentie aangeven.
Referentie 1 is een systeem met 185 actuatoren. Score is dan 75 punten.
Referentie 2 een systeem net 70 actuatoren, score 15 punten.
Referentie 3 geen onderstations geleverd, dus 0 punten</t>
  </si>
  <si>
    <t>Hier aangeven hoeveel onderstations op basis van actuatoren de Gegadigde bij de bewuste referentie  in onderhoud heeft. 
Referentie 1 is een systeem met 185 actuatoren. Score is dan 75 punten.
Referentie 2 een systeem net 70 actuatoren, score 15 punten.
Referentie 3 geen onderstations in onderhoud, dus 0 punten</t>
  </si>
  <si>
    <t xml:space="preserve">Aangeven welke SLA afspraken voor de storingsdienst zijn gemaakt. Gegadigde dient indien  bij een storing dit vereist tijdens werkuren en -dagen (8/5) op locatie te zijn. Gegadigde dient dag en nacht, 24 uur per dag (24/7) indien een storing dit vereist op locatie te zijn. </t>
  </si>
  <si>
    <t>1. klant</t>
  </si>
  <si>
    <t>Maximaal =  1650 punten</t>
  </si>
  <si>
    <t>Totaalscore
Gegadigde</t>
  </si>
  <si>
    <r>
      <t>Compileren &amp; distribueren</t>
    </r>
    <r>
      <rPr>
        <vertAlign val="superscript"/>
        <sz val="11"/>
        <color theme="1"/>
        <rFont val="Calibri"/>
        <family val="2"/>
        <scheme val="minor"/>
      </rPr>
      <t>(1</t>
    </r>
  </si>
  <si>
    <t>Totaalscore van Gegadigde = 665 punten</t>
  </si>
  <si>
    <t>Totaalscore per referentie
Referentie 1= 240 punten
Referentie 2= 250 punten
Referentie 3= 175 punten
Referentie 3: 175 punten</t>
  </si>
  <si>
    <t>4. storings-dienst</t>
  </si>
  <si>
    <t>referentie 3</t>
  </si>
  <si>
    <t>referentie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</si>
</sst>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9"/>
      <color theme="1"/>
      <name val="Verdana"/>
      <family val="2"/>
    </font>
    <font>
      <sz val="9"/>
      <color theme="1"/>
      <name val="Verdana"/>
      <family val="2"/>
    </font>
    <font>
      <sz val="9"/>
      <color theme="1"/>
      <name val="Verdana"/>
      <family val="2"/>
    </font>
    <font>
      <b/>
      <sz val="11"/>
      <color theme="1"/>
      <name val="Calibri"/>
      <family val="2"/>
      <scheme val="minor"/>
    </font>
    <font>
      <i/>
      <sz val="9"/>
      <color theme="1"/>
      <name val="Calibri"/>
      <family val="2"/>
      <scheme val="minor"/>
    </font>
    <font>
      <sz val="11"/>
      <color theme="1"/>
      <name val="Calibri"/>
      <family val="2"/>
      <scheme val="minor"/>
    </font>
    <font>
      <sz val="9"/>
      <color theme="1"/>
      <name val="Calibri"/>
      <family val="2"/>
      <scheme val="minor"/>
    </font>
    <font>
      <vertAlign val="superscript"/>
      <sz val="11"/>
      <color theme="1"/>
      <name val="Calibri"/>
      <family val="2"/>
      <scheme val="minor"/>
    </font>
    <font>
      <sz val="11"/>
      <color theme="1"/>
      <name val="Calibri"/>
      <family val="2"/>
    </font>
    <font>
      <b/>
      <sz val="16"/>
      <color theme="1"/>
      <name val="Calibri"/>
      <family val="2"/>
      <scheme val="minor"/>
    </font>
    <font>
      <b/>
      <sz val="16"/>
      <color rgb="FF2F5496"/>
      <name val="Calibri Light"/>
      <family val="2"/>
    </font>
    <font>
      <b/>
      <sz val="9"/>
      <color theme="1"/>
      <name val="Verdana"/>
      <family val="2"/>
    </font>
    <font>
      <i/>
      <sz val="9"/>
      <color theme="1"/>
      <name val="Verdana"/>
      <family val="2"/>
    </font>
    <font>
      <u/>
      <sz val="9"/>
      <color theme="1"/>
      <name val="Verdana"/>
      <family val="2"/>
    </font>
    <font>
      <vertAlign val="superscript"/>
      <sz val="9"/>
      <color theme="1"/>
      <name val="Verdana"/>
      <family val="2"/>
    </font>
    <font>
      <sz val="14"/>
      <color theme="1"/>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s>
  <borders count="42">
    <border>
      <left/>
      <right/>
      <top/>
      <bottom/>
      <diagonal/>
    </border>
    <border>
      <left style="medium">
        <color theme="8" tint="-0.249977111117893"/>
      </left>
      <right style="medium">
        <color theme="8" tint="-0.249977111117893"/>
      </right>
      <top style="medium">
        <color theme="8" tint="-0.249977111117893"/>
      </top>
      <bottom/>
      <diagonal/>
    </border>
    <border>
      <left style="medium">
        <color theme="8" tint="-0.249977111117893"/>
      </left>
      <right/>
      <top style="medium">
        <color theme="8" tint="-0.249977111117893"/>
      </top>
      <bottom/>
      <diagonal/>
    </border>
    <border>
      <left/>
      <right style="medium">
        <color theme="8" tint="-0.249977111117893"/>
      </right>
      <top style="medium">
        <color theme="8" tint="-0.249977111117893"/>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ck">
        <color theme="8" tint="-0.249977111117893"/>
      </left>
      <right style="thick">
        <color theme="8" tint="-0.249977111117893"/>
      </right>
      <top/>
      <bottom style="medium">
        <color theme="8" tint="-0.249977111117893"/>
      </bottom>
      <diagonal/>
    </border>
    <border>
      <left style="thin">
        <color theme="8" tint="-0.249977111117893"/>
      </left>
      <right style="thin">
        <color theme="8" tint="-0.249977111117893"/>
      </right>
      <top style="thin">
        <color theme="8" tint="-0.249977111117893"/>
      </top>
      <bottom style="medium">
        <color theme="8" tint="-0.249977111117893"/>
      </bottom>
      <diagonal/>
    </border>
    <border>
      <left style="thin">
        <color theme="8" tint="-0.249977111117893"/>
      </left>
      <right style="thin">
        <color theme="8" tint="-0.249977111117893"/>
      </right>
      <top style="medium">
        <color theme="8" tint="-0.249977111117893"/>
      </top>
      <bottom style="thin">
        <color theme="8" tint="-0.249977111117893"/>
      </bottom>
      <diagonal/>
    </border>
    <border>
      <left style="thin">
        <color theme="4"/>
      </left>
      <right style="thin">
        <color theme="4"/>
      </right>
      <top style="thin">
        <color theme="4"/>
      </top>
      <bottom style="thin">
        <color theme="4"/>
      </bottom>
      <diagonal/>
    </border>
    <border>
      <left style="medium">
        <color theme="8" tint="-0.249977111117893"/>
      </left>
      <right style="thin">
        <color theme="8" tint="-0.249977111117893"/>
      </right>
      <top style="medium">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thin">
        <color theme="8" tint="-0.249977111117893"/>
      </bottom>
      <diagonal/>
    </border>
    <border>
      <left style="medium">
        <color theme="8" tint="-0.249977111117893"/>
      </left>
      <right style="thin">
        <color theme="8" tint="-0.249977111117893"/>
      </right>
      <top style="thin">
        <color theme="8" tint="-0.249977111117893"/>
      </top>
      <bottom style="medium">
        <color theme="8" tint="-0.249977111117893"/>
      </bottom>
      <diagonal/>
    </border>
    <border>
      <left style="medium">
        <color theme="8" tint="-0.249977111117893"/>
      </left>
      <right/>
      <top style="thin">
        <color theme="8" tint="-0.249977111117893"/>
      </top>
      <bottom style="thin">
        <color theme="8" tint="-0.249977111117893"/>
      </bottom>
      <diagonal/>
    </border>
    <border>
      <left style="thin">
        <color theme="8" tint="-0.249977111117893"/>
      </left>
      <right style="thin">
        <color theme="8" tint="-0.249977111117893"/>
      </right>
      <top style="medium">
        <color theme="8" tint="-0.249977111117893"/>
      </top>
      <bottom/>
      <diagonal/>
    </border>
    <border>
      <left style="medium">
        <color theme="8" tint="-0.249977111117893"/>
      </left>
      <right/>
      <top style="medium">
        <color theme="8" tint="-0.249977111117893"/>
      </top>
      <bottom style="thin">
        <color theme="8" tint="-0.249977111117893"/>
      </bottom>
      <diagonal/>
    </border>
    <border>
      <left style="medium">
        <color theme="8" tint="-0.249977111117893"/>
      </left>
      <right/>
      <top style="thin">
        <color theme="8" tint="-0.249977111117893"/>
      </top>
      <bottom style="medium">
        <color theme="8" tint="-0.249977111117893"/>
      </bottom>
      <diagonal/>
    </border>
    <border>
      <left style="medium">
        <color theme="8" tint="-0.249977111117893"/>
      </left>
      <right/>
      <top/>
      <bottom style="thin">
        <color theme="8" tint="-0.249977111117893"/>
      </bottom>
      <diagonal/>
    </border>
    <border>
      <left style="thin">
        <color theme="8" tint="-0.249977111117893"/>
      </left>
      <right/>
      <top style="medium">
        <color theme="8" tint="-0.249977111117893"/>
      </top>
      <bottom/>
      <diagonal/>
    </border>
    <border>
      <left style="thin">
        <color theme="8" tint="-0.249977111117893"/>
      </left>
      <right/>
      <top style="medium">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medium">
        <color theme="8" tint="-0.249977111117893"/>
      </bottom>
      <diagonal/>
    </border>
    <border>
      <left style="medium">
        <color theme="8" tint="-0.249977111117893"/>
      </left>
      <right style="medium">
        <color theme="8" tint="-0.249977111117893"/>
      </right>
      <top style="medium">
        <color theme="8" tint="-0.249977111117893"/>
      </top>
      <bottom style="thin">
        <color theme="8" tint="-0.249977111117893"/>
      </bottom>
      <diagonal/>
    </border>
    <border>
      <left style="medium">
        <color theme="8" tint="-0.249977111117893"/>
      </left>
      <right style="medium">
        <color theme="8" tint="-0.249977111117893"/>
      </right>
      <top style="thin">
        <color theme="8" tint="-0.249977111117893"/>
      </top>
      <bottom style="thin">
        <color theme="8" tint="-0.249977111117893"/>
      </bottom>
      <diagonal/>
    </border>
    <border>
      <left style="medium">
        <color theme="8" tint="-0.249977111117893"/>
      </left>
      <right style="medium">
        <color theme="8" tint="-0.249977111117893"/>
      </right>
      <top style="thin">
        <color theme="8" tint="-0.249977111117893"/>
      </top>
      <bottom style="medium">
        <color theme="8" tint="-0.249977111117893"/>
      </bottom>
      <diagonal/>
    </border>
    <border>
      <left/>
      <right/>
      <top style="medium">
        <color theme="8" tint="-0.249977111117893"/>
      </top>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8" tint="-0.249977111117893"/>
      </left>
      <right style="thick">
        <color theme="8" tint="-0.249977111117893"/>
      </right>
      <top/>
      <bottom style="medium">
        <color theme="8" tint="-0.249977111117893"/>
      </bottom>
      <diagonal/>
    </border>
    <border>
      <left style="thick">
        <color theme="8" tint="-0.249977111117893"/>
      </left>
      <right style="medium">
        <color theme="8" tint="-0.249977111117893"/>
      </right>
      <top/>
      <bottom style="medium">
        <color theme="8" tint="-0.249977111117893"/>
      </bottom>
      <diagonal/>
    </border>
    <border>
      <left style="medium">
        <color theme="8" tint="-0.249977111117893"/>
      </left>
      <right style="medium">
        <color theme="8" tint="-0.249977111117893"/>
      </right>
      <top/>
      <bottom/>
      <diagonal/>
    </border>
    <border>
      <left style="medium">
        <color theme="8" tint="-0.249977111117893"/>
      </left>
      <right style="medium">
        <color theme="8" tint="-0.249977111117893"/>
      </right>
      <top/>
      <bottom style="medium">
        <color theme="8" tint="-0.249977111117893"/>
      </bottom>
      <diagonal/>
    </border>
    <border>
      <left/>
      <right style="thin">
        <color theme="8" tint="-0.249977111117893"/>
      </right>
      <top style="medium">
        <color theme="8" tint="-0.249977111117893"/>
      </top>
      <bottom/>
      <diagonal/>
    </border>
    <border>
      <left style="thin">
        <color theme="8" tint="-0.249977111117893"/>
      </left>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
      <left/>
      <right/>
      <top style="thin">
        <color indexed="64"/>
      </top>
      <bottom/>
      <diagonal/>
    </border>
  </borders>
  <cellStyleXfs count="2">
    <xf numFmtId="0" fontId="0" fillId="0" borderId="0"/>
    <xf numFmtId="9" fontId="6" fillId="0" borderId="0" applyFont="0" applyFill="0" applyBorder="0" applyAlignment="0" applyProtection="0"/>
  </cellStyleXfs>
  <cellXfs count="187">
    <xf numFmtId="0" fontId="0" fillId="0" borderId="0" xfId="0"/>
    <xf numFmtId="0" fontId="0" fillId="0" borderId="0" xfId="0" applyAlignment="1">
      <alignment horizontal="left"/>
    </xf>
    <xf numFmtId="0" fontId="0" fillId="0" borderId="0" xfId="0" applyAlignment="1">
      <alignment horizontal="center"/>
    </xf>
    <xf numFmtId="0" fontId="11" fillId="0" borderId="0" xfId="0" applyFont="1" applyAlignment="1">
      <alignment horizontal="left" vertical="center"/>
    </xf>
    <xf numFmtId="0" fontId="3" fillId="0" borderId="0" xfId="0" applyFont="1"/>
    <xf numFmtId="0" fontId="3" fillId="3" borderId="4" xfId="0" applyFont="1" applyFill="1" applyBorder="1" applyAlignment="1" applyProtection="1">
      <alignment horizontal="left" wrapText="1"/>
      <protection locked="0"/>
    </xf>
    <xf numFmtId="0" fontId="14" fillId="3" borderId="4" xfId="0" applyFont="1" applyFill="1" applyBorder="1" applyAlignment="1" applyProtection="1">
      <alignment horizontal="left" vertical="top" wrapText="1"/>
      <protection locked="0"/>
    </xf>
    <xf numFmtId="0" fontId="14" fillId="3" borderId="4" xfId="0" applyFont="1" applyFill="1" applyBorder="1" applyAlignment="1" applyProtection="1">
      <alignment vertical="center" wrapText="1"/>
      <protection locked="0"/>
    </xf>
    <xf numFmtId="0" fontId="3" fillId="3" borderId="4" xfId="0" applyFont="1" applyFill="1" applyBorder="1" applyAlignment="1" applyProtection="1">
      <alignment horizontal="left" vertical="top" wrapText="1"/>
      <protection locked="0"/>
    </xf>
    <xf numFmtId="0" fontId="3" fillId="3" borderId="4" xfId="0" applyFont="1" applyFill="1" applyBorder="1" applyAlignment="1" applyProtection="1">
      <alignment vertical="center" wrapText="1"/>
      <protection locked="0"/>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4" xfId="0" applyFont="1" applyFill="1" applyBorder="1" applyAlignment="1">
      <alignment horizontal="left" vertical="center"/>
    </xf>
    <xf numFmtId="0" fontId="3" fillId="0" borderId="19" xfId="0" applyFont="1" applyFill="1" applyBorder="1" applyAlignment="1">
      <alignment horizontal="center" vertical="center"/>
    </xf>
    <xf numFmtId="0" fontId="3" fillId="0" borderId="6"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7" xfId="0" quotePrefix="1" applyFont="1" applyFill="1" applyBorder="1" applyAlignment="1">
      <alignment horizontal="left" vertical="center"/>
    </xf>
    <xf numFmtId="0" fontId="3" fillId="0" borderId="4" xfId="0" quotePrefix="1" applyFont="1" applyFill="1" applyBorder="1" applyAlignment="1">
      <alignment horizontal="left" vertical="center"/>
    </xf>
    <xf numFmtId="0" fontId="3" fillId="0" borderId="6" xfId="0" quotePrefix="1" applyFont="1" applyFill="1" applyBorder="1" applyAlignment="1">
      <alignment horizontal="left" vertical="center"/>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3" borderId="23" xfId="0" applyFont="1" applyFill="1" applyBorder="1" applyAlignment="1" applyProtection="1">
      <alignment horizontal="center" vertical="center"/>
      <protection locked="0"/>
    </xf>
    <xf numFmtId="0" fontId="3" fillId="0" borderId="18" xfId="0" quotePrefix="1" applyFont="1" applyFill="1" applyBorder="1" applyAlignment="1">
      <alignment horizontal="center" vertical="center"/>
    </xf>
    <xf numFmtId="0" fontId="3" fillId="0" borderId="20" xfId="0" quotePrefix="1" applyFont="1" applyFill="1" applyBorder="1" applyAlignment="1">
      <alignment horizontal="center" vertical="center"/>
    </xf>
    <xf numFmtId="0" fontId="0" fillId="0" borderId="0" xfId="0" applyAlignment="1" applyProtection="1">
      <alignment horizontal="left" vertical="top"/>
    </xf>
    <xf numFmtId="0" fontId="0" fillId="0" borderId="0" xfId="0" applyProtection="1"/>
    <xf numFmtId="0" fontId="3" fillId="0" borderId="0" xfId="0" applyFont="1" applyAlignment="1" applyProtection="1">
      <alignment horizontal="left" vertical="top"/>
    </xf>
    <xf numFmtId="0" fontId="3" fillId="0" borderId="0" xfId="0" applyFont="1" applyProtection="1"/>
    <xf numFmtId="0" fontId="3" fillId="0" borderId="4" xfId="0" applyFont="1" applyBorder="1" applyAlignment="1" applyProtection="1">
      <alignment horizontal="left" vertical="top" wrapText="1"/>
    </xf>
    <xf numFmtId="0" fontId="3" fillId="0" borderId="0" xfId="0" applyFont="1" applyFill="1" applyAlignment="1" applyProtection="1">
      <alignment horizontal="left" vertical="top"/>
    </xf>
    <xf numFmtId="0" fontId="3" fillId="0" borderId="0" xfId="0" applyFont="1" applyFill="1" applyProtection="1"/>
    <xf numFmtId="0" fontId="12" fillId="0" borderId="0" xfId="0" applyFont="1" applyProtection="1"/>
    <xf numFmtId="0" fontId="3" fillId="0" borderId="4" xfId="0" applyFont="1" applyBorder="1" applyAlignment="1" applyProtection="1">
      <alignment horizontal="left" wrapText="1"/>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left" vertical="top" wrapText="1"/>
    </xf>
    <xf numFmtId="0" fontId="3" fillId="0" borderId="0" xfId="0" applyFont="1" applyBorder="1" applyAlignment="1" applyProtection="1">
      <alignment vertical="center" wrapText="1"/>
    </xf>
    <xf numFmtId="0" fontId="9" fillId="0" borderId="28" xfId="0" applyFont="1" applyBorder="1" applyAlignment="1" applyProtection="1">
      <alignment horizontal="left" vertical="top" wrapText="1"/>
    </xf>
    <xf numFmtId="0" fontId="9" fillId="0" borderId="30" xfId="0" applyFont="1" applyBorder="1" applyAlignment="1" applyProtection="1">
      <alignment horizontal="left" vertical="top" wrapText="1"/>
    </xf>
    <xf numFmtId="0" fontId="0" fillId="0" borderId="0" xfId="0" applyAlignment="1" applyProtection="1">
      <alignment horizontal="left" wrapText="1"/>
    </xf>
    <xf numFmtId="0" fontId="4" fillId="2" borderId="9" xfId="0" applyFont="1" applyFill="1" applyBorder="1" applyProtection="1"/>
    <xf numFmtId="0" fontId="4" fillId="2" borderId="13" xfId="0" applyFont="1" applyFill="1" applyBorder="1" applyProtection="1"/>
    <xf numFmtId="0" fontId="4" fillId="2" borderId="13" xfId="0" applyFont="1" applyFill="1" applyBorder="1" applyAlignment="1" applyProtection="1">
      <alignment horizontal="left"/>
    </xf>
    <xf numFmtId="0" fontId="4" fillId="2" borderId="17" xfId="0" applyFont="1" applyFill="1" applyBorder="1" applyAlignment="1" applyProtection="1">
      <alignment horizontal="center"/>
    </xf>
    <xf numFmtId="0" fontId="4" fillId="2" borderId="1" xfId="0" applyFont="1" applyFill="1" applyBorder="1" applyAlignment="1" applyProtection="1">
      <alignment horizontal="center"/>
    </xf>
    <xf numFmtId="0" fontId="0" fillId="2" borderId="0" xfId="0" applyFill="1" applyProtection="1"/>
    <xf numFmtId="0" fontId="0" fillId="0" borderId="7" xfId="0" applyFill="1" applyBorder="1" applyAlignment="1" applyProtection="1">
      <alignment horizontal="left" vertical="center"/>
    </xf>
    <xf numFmtId="0" fontId="0" fillId="0" borderId="18" xfId="0" applyFill="1" applyBorder="1" applyAlignment="1" applyProtection="1">
      <alignment horizontal="center" vertical="center"/>
    </xf>
    <xf numFmtId="0" fontId="0" fillId="0" borderId="0" xfId="0" applyAlignment="1" applyProtection="1">
      <alignment horizontal="left" vertical="top" wrapText="1"/>
    </xf>
    <xf numFmtId="0" fontId="0" fillId="0" borderId="4" xfId="0" applyFill="1" applyBorder="1" applyAlignment="1" applyProtection="1">
      <alignment horizontal="left" vertical="center"/>
    </xf>
    <xf numFmtId="0" fontId="0" fillId="0" borderId="19" xfId="0" applyFill="1" applyBorder="1" applyAlignment="1" applyProtection="1">
      <alignment horizontal="center" vertical="center"/>
    </xf>
    <xf numFmtId="0" fontId="0" fillId="0" borderId="6" xfId="0" applyFill="1" applyBorder="1" applyAlignment="1" applyProtection="1">
      <alignment horizontal="left" vertical="center"/>
    </xf>
    <xf numFmtId="0" fontId="0" fillId="0" borderId="20" xfId="0" applyFill="1" applyBorder="1" applyAlignment="1" applyProtection="1">
      <alignment horizontal="center" vertical="center"/>
    </xf>
    <xf numFmtId="0" fontId="0" fillId="0" borderId="7" xfId="0" quotePrefix="1" applyFill="1" applyBorder="1" applyAlignment="1" applyProtection="1">
      <alignment horizontal="left" vertical="center"/>
    </xf>
    <xf numFmtId="0" fontId="0" fillId="0" borderId="4" xfId="0" quotePrefix="1" applyFill="1" applyBorder="1" applyAlignment="1" applyProtection="1">
      <alignment horizontal="left" vertical="center"/>
    </xf>
    <xf numFmtId="0" fontId="0" fillId="0" borderId="6" xfId="0" quotePrefix="1" applyFill="1" applyBorder="1" applyAlignment="1" applyProtection="1">
      <alignment horizontal="left" vertical="center"/>
    </xf>
    <xf numFmtId="0" fontId="0" fillId="3" borderId="21" xfId="0" applyFill="1" applyBorder="1" applyAlignment="1" applyProtection="1">
      <alignment horizontal="center" vertical="center"/>
    </xf>
    <xf numFmtId="0" fontId="0" fillId="3" borderId="22" xfId="0" applyFill="1" applyBorder="1" applyAlignment="1" applyProtection="1">
      <alignment horizontal="center" vertical="center"/>
    </xf>
    <xf numFmtId="0" fontId="0" fillId="0" borderId="6" xfId="0" applyFill="1" applyBorder="1" applyAlignment="1" applyProtection="1">
      <alignment horizontal="left" vertical="center" wrapText="1"/>
    </xf>
    <xf numFmtId="0" fontId="0" fillId="3" borderId="23" xfId="0" applyFill="1" applyBorder="1" applyAlignment="1" applyProtection="1">
      <alignment horizontal="center" vertical="center"/>
    </xf>
    <xf numFmtId="0" fontId="0" fillId="0" borderId="18" xfId="0" quotePrefix="1" applyFill="1" applyBorder="1" applyAlignment="1" applyProtection="1">
      <alignment horizontal="center" vertical="center"/>
    </xf>
    <xf numFmtId="0" fontId="0" fillId="0" borderId="20" xfId="0" quotePrefix="1" applyFill="1" applyBorder="1" applyAlignment="1" applyProtection="1">
      <alignment horizontal="center" vertical="center"/>
    </xf>
    <xf numFmtId="0" fontId="0" fillId="0" borderId="0" xfId="0" applyAlignment="1" applyProtection="1">
      <alignment horizontal="left"/>
    </xf>
    <xf numFmtId="0" fontId="0" fillId="0" borderId="0" xfId="0" applyAlignment="1" applyProtection="1">
      <alignment horizontal="center"/>
    </xf>
    <xf numFmtId="0" fontId="0" fillId="0" borderId="0" xfId="0" applyAlignment="1" applyProtection="1">
      <alignment vertical="top" wrapText="1"/>
    </xf>
    <xf numFmtId="0" fontId="0" fillId="0" borderId="0" xfId="0" applyAlignment="1" applyProtection="1">
      <alignment vertical="top" wrapText="1"/>
    </xf>
    <xf numFmtId="0" fontId="3" fillId="0" borderId="4" xfId="0" applyFont="1" applyBorder="1" applyAlignment="1" applyProtection="1">
      <alignment horizontal="left" vertical="top" wrapText="1"/>
    </xf>
    <xf numFmtId="0" fontId="0" fillId="0" borderId="33"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3" fillId="0" borderId="4" xfId="0" applyFont="1" applyFill="1" applyBorder="1" applyAlignment="1" applyProtection="1">
      <alignment horizontal="left" vertical="center" wrapText="1"/>
      <protection hidden="1"/>
    </xf>
    <xf numFmtId="0" fontId="3" fillId="0" borderId="4" xfId="0" applyFont="1" applyFill="1" applyBorder="1" applyAlignment="1" applyProtection="1">
      <alignment vertical="center" wrapText="1"/>
      <protection hidden="1"/>
    </xf>
    <xf numFmtId="0" fontId="2" fillId="3" borderId="4" xfId="0" applyFont="1" applyFill="1" applyBorder="1" applyAlignment="1" applyProtection="1">
      <alignment vertical="center" wrapText="1"/>
      <protection locked="0"/>
    </xf>
    <xf numFmtId="0" fontId="0" fillId="0" borderId="0" xfId="0" applyAlignment="1" applyProtection="1">
      <alignment horizontal="right"/>
    </xf>
    <xf numFmtId="0" fontId="0" fillId="0" borderId="41" xfId="0" applyBorder="1" applyProtection="1"/>
    <xf numFmtId="0" fontId="0" fillId="0" borderId="0" xfId="0" applyBorder="1" applyProtection="1"/>
    <xf numFmtId="0" fontId="0" fillId="0" borderId="41" xfId="0" applyBorder="1" applyAlignment="1" applyProtection="1">
      <alignment vertical="top" wrapText="1"/>
    </xf>
    <xf numFmtId="0" fontId="0" fillId="0" borderId="0" xfId="0" applyBorder="1" applyAlignment="1" applyProtection="1">
      <alignment vertical="top" wrapText="1"/>
    </xf>
    <xf numFmtId="0" fontId="0" fillId="0" borderId="41" xfId="0" applyBorder="1" applyAlignment="1" applyProtection="1">
      <alignment horizontal="left" vertical="top" wrapText="1"/>
    </xf>
    <xf numFmtId="0" fontId="3" fillId="0" borderId="0" xfId="0" applyFont="1" applyAlignment="1">
      <alignment vertical="center"/>
    </xf>
    <xf numFmtId="0" fontId="3" fillId="0" borderId="28" xfId="0" applyFont="1" applyBorder="1" applyAlignment="1">
      <alignment horizontal="left" vertical="center" wrapText="1"/>
    </xf>
    <xf numFmtId="0" fontId="3" fillId="0" borderId="30"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2" fillId="2" borderId="9"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3" fillId="0" borderId="33" xfId="0" applyFont="1" applyBorder="1" applyAlignment="1" applyProtection="1">
      <alignment horizontal="right" vertical="center"/>
      <protection hidden="1"/>
    </xf>
    <xf numFmtId="0" fontId="3" fillId="0" borderId="5" xfId="0" applyFont="1" applyBorder="1" applyAlignment="1" applyProtection="1">
      <alignment horizontal="right" vertical="center"/>
      <protection hidden="1"/>
    </xf>
    <xf numFmtId="0" fontId="3" fillId="0" borderId="34" xfId="0" applyFont="1" applyBorder="1" applyAlignment="1" applyProtection="1">
      <alignment horizontal="right" vertical="center"/>
      <protection hidden="1"/>
    </xf>
    <xf numFmtId="0" fontId="3" fillId="0" borderId="0" xfId="0" applyFont="1" applyAlignment="1" applyProtection="1">
      <alignment vertical="center"/>
    </xf>
    <xf numFmtId="0" fontId="12" fillId="2" borderId="4" xfId="0" applyFont="1" applyFill="1" applyBorder="1" applyAlignment="1" applyProtection="1">
      <alignment horizontal="left" vertical="center"/>
    </xf>
    <xf numFmtId="0" fontId="12" fillId="2" borderId="4" xfId="0" applyFont="1" applyFill="1" applyBorder="1" applyAlignment="1" applyProtection="1">
      <alignment horizontal="center" vertical="center"/>
    </xf>
    <xf numFmtId="0" fontId="12" fillId="0" borderId="0" xfId="0" applyFont="1" applyAlignment="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center" vertical="center"/>
    </xf>
    <xf numFmtId="0" fontId="3" fillId="0" borderId="0" xfId="0" applyFont="1" applyFill="1" applyAlignment="1" applyProtection="1">
      <alignment horizontal="center" vertical="top"/>
    </xf>
    <xf numFmtId="0" fontId="12" fillId="5" borderId="4"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3" fillId="0" borderId="0" xfId="0" applyFont="1" applyBorder="1" applyAlignment="1" applyProtection="1">
      <alignment horizontal="center" vertical="top" wrapText="1"/>
    </xf>
    <xf numFmtId="0" fontId="0" fillId="0" borderId="0" xfId="0" applyAlignment="1" applyProtection="1">
      <alignment horizontal="center" vertical="top"/>
    </xf>
    <xf numFmtId="0" fontId="11" fillId="0" borderId="0" xfId="0" applyFont="1" applyAlignment="1" applyProtection="1">
      <alignment horizontal="left" vertical="top"/>
    </xf>
    <xf numFmtId="0" fontId="0" fillId="0" borderId="0" xfId="0" applyAlignment="1" applyProtection="1">
      <alignment horizontal="left" vertical="top" wrapText="1"/>
    </xf>
    <xf numFmtId="0" fontId="0" fillId="0" borderId="41" xfId="0" applyBorder="1" applyAlignment="1" applyProtection="1">
      <alignment horizontal="left" vertical="top" wrapText="1"/>
    </xf>
    <xf numFmtId="0" fontId="0" fillId="0" borderId="0" xfId="0" applyBorder="1" applyAlignment="1" applyProtection="1">
      <alignment horizontal="left" vertical="top" wrapText="1"/>
    </xf>
    <xf numFmtId="0" fontId="10" fillId="4" borderId="24" xfId="1" applyNumberFormat="1" applyFont="1" applyFill="1" applyBorder="1" applyAlignment="1" applyProtection="1">
      <alignment horizontal="center"/>
      <protection hidden="1"/>
    </xf>
    <xf numFmtId="0" fontId="0" fillId="0" borderId="0" xfId="0" applyAlignment="1" applyProtection="1">
      <alignment horizontal="left"/>
    </xf>
    <xf numFmtId="0" fontId="0" fillId="0" borderId="41" xfId="0" applyBorder="1" applyAlignment="1" applyProtection="1">
      <alignment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0" fillId="0" borderId="16"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12" xfId="0" applyBorder="1" applyAlignment="1" applyProtection="1">
      <alignment horizontal="left" vertical="top"/>
    </xf>
    <xf numFmtId="0" fontId="0" fillId="0" borderId="15" xfId="0" applyBorder="1" applyAlignment="1" applyProtection="1">
      <alignment horizontal="left" vertical="top"/>
    </xf>
    <xf numFmtId="0" fontId="0" fillId="0" borderId="9" xfId="0" applyBorder="1" applyAlignment="1" applyProtection="1">
      <alignment horizontal="left" vertical="top" wrapText="1"/>
    </xf>
    <xf numFmtId="0" fontId="0" fillId="0" borderId="10" xfId="0" applyBorder="1" applyAlignment="1" applyProtection="1">
      <alignment horizontal="left" vertical="top"/>
    </xf>
    <xf numFmtId="0" fontId="0" fillId="0" borderId="11" xfId="0" applyBorder="1" applyAlignment="1" applyProtection="1">
      <alignment horizontal="left" vertical="top"/>
    </xf>
    <xf numFmtId="0" fontId="0" fillId="3" borderId="1" xfId="0" applyFill="1" applyBorder="1" applyAlignment="1" applyProtection="1">
      <alignment horizontal="center"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0" borderId="11" xfId="0" applyBorder="1" applyAlignment="1" applyProtection="1">
      <alignment horizontal="left" vertical="top" wrapText="1"/>
    </xf>
    <xf numFmtId="0" fontId="0" fillId="3" borderId="21"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0" borderId="14"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5" xfId="0" applyBorder="1" applyAlignment="1" applyProtection="1">
      <alignment horizontal="left" vertical="top" wrapText="1"/>
    </xf>
    <xf numFmtId="0" fontId="0" fillId="3" borderId="22" xfId="0" applyFill="1" applyBorder="1" applyAlignment="1" applyProtection="1">
      <alignment horizontal="center" vertical="center"/>
    </xf>
    <xf numFmtId="0" fontId="4" fillId="2" borderId="25" xfId="0" applyFont="1" applyFill="1" applyBorder="1" applyAlignment="1" applyProtection="1">
      <alignment horizontal="left" vertical="top"/>
    </xf>
    <xf numFmtId="0" fontId="4" fillId="2" borderId="26" xfId="0" applyFont="1" applyFill="1" applyBorder="1" applyAlignment="1" applyProtection="1">
      <alignment horizontal="left" vertical="top"/>
    </xf>
    <xf numFmtId="0" fontId="4" fillId="2" borderId="27" xfId="0" applyFont="1" applyFill="1" applyBorder="1" applyAlignment="1" applyProtection="1">
      <alignment horizontal="left" vertical="top"/>
    </xf>
    <xf numFmtId="0" fontId="9" fillId="3" borderId="8" xfId="0" applyFont="1" applyFill="1" applyBorder="1" applyAlignment="1" applyProtection="1">
      <alignment horizontal="left" vertical="top" wrapText="1"/>
    </xf>
    <xf numFmtId="0" fontId="9" fillId="3" borderId="29" xfId="0" applyFont="1" applyFill="1" applyBorder="1" applyAlignment="1" applyProtection="1">
      <alignment horizontal="left" vertical="top" wrapText="1"/>
    </xf>
    <xf numFmtId="0" fontId="9" fillId="3" borderId="31" xfId="0" applyFont="1" applyFill="1" applyBorder="1" applyAlignment="1" applyProtection="1">
      <alignment horizontal="left" vertical="top" wrapText="1"/>
    </xf>
    <xf numFmtId="0" fontId="9" fillId="3" borderId="32" xfId="0" applyFont="1" applyFill="1" applyBorder="1" applyAlignment="1" applyProtection="1">
      <alignment horizontal="left" vertical="top" wrapText="1"/>
    </xf>
    <xf numFmtId="0" fontId="4" fillId="2" borderId="2" xfId="0"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3" xfId="0" applyFont="1" applyFill="1" applyBorder="1" applyAlignment="1" applyProtection="1">
      <alignment horizontal="center"/>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12" xfId="0" applyFont="1" applyBorder="1" applyAlignment="1">
      <alignment horizontal="left" vertical="top"/>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14" xfId="0" applyFont="1" applyBorder="1" applyAlignment="1">
      <alignment horizontal="left" vertical="top" wrapText="1"/>
    </xf>
    <xf numFmtId="0" fontId="3" fillId="0" borderId="12" xfId="0" applyFont="1" applyBorder="1" applyAlignment="1">
      <alignment horizontal="left" vertical="top" wrapText="1"/>
    </xf>
    <xf numFmtId="0" fontId="3" fillId="0" borderId="15" xfId="0" applyFont="1" applyBorder="1" applyAlignment="1">
      <alignment horizontal="left" vertical="top"/>
    </xf>
    <xf numFmtId="0" fontId="3" fillId="0" borderId="15" xfId="0" applyFont="1" applyBorder="1" applyAlignment="1">
      <alignment horizontal="left" vertical="top" wrapText="1"/>
    </xf>
    <xf numFmtId="0" fontId="3" fillId="3" borderId="1"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10" fillId="4" borderId="24" xfId="1" applyNumberFormat="1" applyFont="1" applyFill="1" applyBorder="1" applyAlignment="1" applyProtection="1">
      <alignment horizontal="right" vertical="center"/>
      <protection hidden="1"/>
    </xf>
    <xf numFmtId="0" fontId="12" fillId="2" borderId="25"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3" xfId="0" applyFont="1" applyFill="1" applyBorder="1" applyAlignment="1">
      <alignment horizontal="center" vertical="center"/>
    </xf>
    <xf numFmtId="0" fontId="3" fillId="3" borderId="8"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32" xfId="0" applyFont="1" applyFill="1" applyBorder="1" applyAlignment="1" applyProtection="1">
      <alignment horizontal="left" vertical="center" wrapText="1"/>
      <protection locked="0"/>
    </xf>
    <xf numFmtId="0" fontId="3" fillId="0" borderId="10" xfId="0" applyFont="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6" xfId="0" applyFont="1" applyBorder="1" applyAlignment="1">
      <alignment horizontal="left" vertical="top" wrapText="1"/>
    </xf>
    <xf numFmtId="0" fontId="12" fillId="5" borderId="4"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xf>
    <xf numFmtId="0" fontId="3" fillId="0" borderId="4" xfId="0" applyFont="1" applyBorder="1" applyAlignment="1" applyProtection="1">
      <alignment horizontal="left"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8D71-A18E-4B5C-9B57-25BC81F68ECB}">
  <sheetPr>
    <pageSetUpPr fitToPage="1"/>
  </sheetPr>
  <dimension ref="A1:T50"/>
  <sheetViews>
    <sheetView showGridLines="0" zoomScaleNormal="100" workbookViewId="0">
      <pane xSplit="4" ySplit="6" topLeftCell="E7" activePane="bottomRight" state="frozen"/>
      <selection activeCell="B23" sqref="B23"/>
      <selection pane="topRight" activeCell="B23" sqref="B23"/>
      <selection pane="bottomLeft" activeCell="B23" sqref="B23"/>
      <selection pane="bottomRight" activeCell="B2" sqref="B2:C2"/>
    </sheetView>
  </sheetViews>
  <sheetFormatPr defaultRowHeight="15" x14ac:dyDescent="0.25"/>
  <cols>
    <col min="1" max="1" width="14.28515625" style="27" customWidth="1"/>
    <col min="2" max="2" width="19.7109375" style="27" customWidth="1"/>
    <col min="3" max="3" width="29.28515625" style="63" bestFit="1" customWidth="1"/>
    <col min="4" max="4" width="8.140625" style="63" bestFit="1" customWidth="1"/>
    <col min="5" max="5" width="8.85546875" style="64" customWidth="1"/>
    <col min="6" max="8" width="9.140625" style="27"/>
    <col min="9" max="9" width="13.85546875" style="27" bestFit="1" customWidth="1"/>
    <col min="10" max="16384" width="9.140625" style="27"/>
  </cols>
  <sheetData>
    <row r="1" spans="1:19" x14ac:dyDescent="0.25">
      <c r="A1" s="134" t="s">
        <v>37</v>
      </c>
      <c r="B1" s="135"/>
      <c r="C1" s="136"/>
      <c r="D1" s="27"/>
      <c r="E1" s="27"/>
    </row>
    <row r="2" spans="1:19" x14ac:dyDescent="0.25">
      <c r="A2" s="38" t="s">
        <v>27</v>
      </c>
      <c r="B2" s="137" t="s">
        <v>90</v>
      </c>
      <c r="C2" s="138"/>
      <c r="D2" s="27"/>
      <c r="E2" s="27"/>
      <c r="J2" s="113" t="s">
        <v>97</v>
      </c>
      <c r="K2" s="113"/>
      <c r="L2" s="113"/>
      <c r="M2" s="113"/>
      <c r="N2" s="113"/>
      <c r="O2" s="113"/>
      <c r="P2" s="113"/>
    </row>
    <row r="3" spans="1:19" ht="15.75" thickBot="1" x14ac:dyDescent="0.3">
      <c r="A3" s="39" t="s">
        <v>28</v>
      </c>
      <c r="B3" s="139" t="s">
        <v>90</v>
      </c>
      <c r="C3" s="140"/>
      <c r="D3" s="27"/>
      <c r="E3" s="27"/>
      <c r="J3" s="113" t="s">
        <v>98</v>
      </c>
      <c r="K3" s="113"/>
      <c r="L3" s="113"/>
      <c r="M3" s="113"/>
      <c r="N3" s="113"/>
      <c r="O3" s="113"/>
      <c r="P3" s="113"/>
    </row>
    <row r="4" spans="1:19" ht="15.75" thickBot="1" x14ac:dyDescent="0.3">
      <c r="C4" s="27"/>
      <c r="D4" s="27"/>
      <c r="E4" s="27"/>
    </row>
    <row r="5" spans="1:19" ht="14.65" customHeight="1" thickBot="1" x14ac:dyDescent="0.3">
      <c r="A5" s="40"/>
      <c r="B5" s="40"/>
      <c r="C5" s="40"/>
      <c r="D5" s="40"/>
      <c r="E5" s="141" t="s">
        <v>87</v>
      </c>
      <c r="F5" s="142"/>
      <c r="G5" s="143"/>
    </row>
    <row r="6" spans="1:19" s="46" customFormat="1" ht="18" customHeight="1" thickBot="1" x14ac:dyDescent="0.3">
      <c r="A6" s="41" t="s">
        <v>8</v>
      </c>
      <c r="B6" s="42" t="s">
        <v>9</v>
      </c>
      <c r="C6" s="43" t="s">
        <v>7</v>
      </c>
      <c r="D6" s="44" t="s">
        <v>0</v>
      </c>
      <c r="E6" s="45">
        <v>1</v>
      </c>
      <c r="F6" s="45">
        <v>2</v>
      </c>
      <c r="G6" s="45">
        <v>3</v>
      </c>
    </row>
    <row r="7" spans="1:19" ht="18" customHeight="1" x14ac:dyDescent="0.25">
      <c r="A7" s="119" t="s">
        <v>19</v>
      </c>
      <c r="B7" s="144" t="s">
        <v>92</v>
      </c>
      <c r="C7" s="47" t="s">
        <v>15</v>
      </c>
      <c r="D7" s="48">
        <v>100</v>
      </c>
      <c r="E7" s="128">
        <v>50</v>
      </c>
      <c r="F7" s="128">
        <v>25</v>
      </c>
      <c r="G7" s="128">
        <v>25</v>
      </c>
      <c r="I7" s="116" t="s">
        <v>134</v>
      </c>
      <c r="J7" s="109" t="s">
        <v>127</v>
      </c>
      <c r="K7" s="109"/>
      <c r="L7" s="109"/>
      <c r="M7" s="109"/>
      <c r="N7" s="109"/>
      <c r="O7" s="109"/>
      <c r="P7" s="109"/>
      <c r="Q7" s="109"/>
      <c r="R7" s="109"/>
      <c r="S7" s="109"/>
    </row>
    <row r="8" spans="1:19" ht="18" customHeight="1" x14ac:dyDescent="0.25">
      <c r="A8" s="119"/>
      <c r="B8" s="145"/>
      <c r="C8" s="50" t="s">
        <v>17</v>
      </c>
      <c r="D8" s="51">
        <v>100</v>
      </c>
      <c r="E8" s="133"/>
      <c r="F8" s="133"/>
      <c r="G8" s="133"/>
      <c r="I8" s="116"/>
      <c r="J8" s="109"/>
      <c r="K8" s="109"/>
      <c r="L8" s="109"/>
      <c r="M8" s="109"/>
      <c r="N8" s="109"/>
      <c r="O8" s="109"/>
      <c r="P8" s="109"/>
      <c r="Q8" s="109"/>
      <c r="R8" s="109"/>
      <c r="S8" s="109"/>
    </row>
    <row r="9" spans="1:19" ht="18" customHeight="1" x14ac:dyDescent="0.25">
      <c r="A9" s="119"/>
      <c r="B9" s="145"/>
      <c r="C9" s="50" t="s">
        <v>16</v>
      </c>
      <c r="D9" s="51">
        <v>100</v>
      </c>
      <c r="E9" s="133"/>
      <c r="F9" s="133"/>
      <c r="G9" s="133"/>
      <c r="I9" s="116"/>
      <c r="J9" s="109"/>
      <c r="K9" s="109"/>
      <c r="L9" s="109"/>
      <c r="M9" s="109"/>
      <c r="N9" s="109"/>
      <c r="O9" s="109"/>
      <c r="P9" s="109"/>
      <c r="Q9" s="109"/>
      <c r="R9" s="109"/>
      <c r="S9" s="109"/>
    </row>
    <row r="10" spans="1:19" ht="18" customHeight="1" x14ac:dyDescent="0.25">
      <c r="A10" s="119"/>
      <c r="B10" s="145"/>
      <c r="C10" s="50" t="s">
        <v>18</v>
      </c>
      <c r="D10" s="51">
        <v>50</v>
      </c>
      <c r="E10" s="133"/>
      <c r="F10" s="133"/>
      <c r="G10" s="133"/>
      <c r="I10" s="116"/>
      <c r="J10" s="109"/>
      <c r="K10" s="109"/>
      <c r="L10" s="109"/>
      <c r="M10" s="109"/>
      <c r="N10" s="109"/>
      <c r="O10" s="109"/>
      <c r="P10" s="109"/>
      <c r="Q10" s="109"/>
      <c r="R10" s="109"/>
      <c r="S10" s="109"/>
    </row>
    <row r="11" spans="1:19" ht="18" customHeight="1" x14ac:dyDescent="0.25">
      <c r="A11" s="119"/>
      <c r="B11" s="145"/>
      <c r="C11" s="50" t="s">
        <v>96</v>
      </c>
      <c r="D11" s="51">
        <v>25</v>
      </c>
      <c r="E11" s="133"/>
      <c r="F11" s="133"/>
      <c r="G11" s="133"/>
      <c r="J11" s="109"/>
      <c r="K11" s="109"/>
      <c r="L11" s="109"/>
      <c r="M11" s="109"/>
      <c r="N11" s="109"/>
      <c r="O11" s="109"/>
      <c r="P11" s="109"/>
      <c r="Q11" s="109"/>
      <c r="R11" s="109"/>
      <c r="S11" s="109"/>
    </row>
    <row r="12" spans="1:19" ht="18" customHeight="1" x14ac:dyDescent="0.25">
      <c r="A12" s="119"/>
      <c r="B12" s="145"/>
      <c r="C12" s="50" t="s">
        <v>1</v>
      </c>
      <c r="D12" s="51">
        <v>25</v>
      </c>
      <c r="E12" s="133"/>
      <c r="F12" s="133"/>
      <c r="G12" s="133"/>
      <c r="I12" s="114" t="s">
        <v>123</v>
      </c>
      <c r="J12" s="110" t="s">
        <v>131</v>
      </c>
      <c r="K12" s="110"/>
      <c r="L12" s="110"/>
      <c r="M12" s="110"/>
      <c r="N12" s="110"/>
      <c r="O12" s="110"/>
      <c r="P12" s="110"/>
      <c r="Q12" s="110"/>
      <c r="R12" s="110"/>
      <c r="S12" s="75"/>
    </row>
    <row r="13" spans="1:19" ht="18" customHeight="1" thickBot="1" x14ac:dyDescent="0.3">
      <c r="A13" s="119"/>
      <c r="B13" s="146"/>
      <c r="C13" s="52" t="s">
        <v>89</v>
      </c>
      <c r="D13" s="53">
        <v>10</v>
      </c>
      <c r="E13" s="129"/>
      <c r="F13" s="129"/>
      <c r="G13" s="129"/>
      <c r="I13" s="115"/>
      <c r="J13" s="111"/>
      <c r="K13" s="111"/>
      <c r="L13" s="111"/>
      <c r="M13" s="111"/>
      <c r="N13" s="111"/>
      <c r="O13" s="111"/>
      <c r="P13" s="111"/>
      <c r="Q13" s="111"/>
      <c r="R13" s="111"/>
      <c r="S13" s="76"/>
    </row>
    <row r="14" spans="1:19" ht="18" customHeight="1" x14ac:dyDescent="0.25">
      <c r="A14" s="130" t="s">
        <v>20</v>
      </c>
      <c r="B14" s="121" t="s">
        <v>95</v>
      </c>
      <c r="C14" s="54" t="s">
        <v>118</v>
      </c>
      <c r="D14" s="48">
        <v>100</v>
      </c>
      <c r="E14" s="128">
        <v>75</v>
      </c>
      <c r="F14" s="128">
        <v>15</v>
      </c>
      <c r="G14" s="128">
        <v>0</v>
      </c>
      <c r="I14" s="115"/>
      <c r="J14" s="111"/>
      <c r="K14" s="111"/>
      <c r="L14" s="111"/>
      <c r="M14" s="111"/>
      <c r="N14" s="111"/>
      <c r="O14" s="111"/>
      <c r="P14" s="111"/>
      <c r="Q14" s="111"/>
      <c r="R14" s="111"/>
      <c r="S14" s="76"/>
    </row>
    <row r="15" spans="1:19" ht="18" customHeight="1" x14ac:dyDescent="0.25">
      <c r="A15" s="118"/>
      <c r="B15" s="131"/>
      <c r="C15" s="55" t="s">
        <v>24</v>
      </c>
      <c r="D15" s="51">
        <v>90</v>
      </c>
      <c r="E15" s="133"/>
      <c r="F15" s="133"/>
      <c r="G15" s="133"/>
      <c r="I15" s="115"/>
      <c r="J15" s="111"/>
      <c r="K15" s="111"/>
      <c r="L15" s="111"/>
      <c r="M15" s="111"/>
      <c r="N15" s="111"/>
      <c r="O15" s="111"/>
      <c r="P15" s="111"/>
      <c r="Q15" s="111"/>
      <c r="R15" s="111"/>
      <c r="S15" s="76"/>
    </row>
    <row r="16" spans="1:19" ht="18" customHeight="1" x14ac:dyDescent="0.25">
      <c r="A16" s="118"/>
      <c r="B16" s="131"/>
      <c r="C16" s="55" t="s">
        <v>13</v>
      </c>
      <c r="D16" s="51">
        <v>75</v>
      </c>
      <c r="E16" s="133"/>
      <c r="F16" s="133"/>
      <c r="G16" s="133"/>
      <c r="I16" s="76"/>
      <c r="J16" s="111"/>
      <c r="K16" s="111"/>
      <c r="L16" s="111"/>
      <c r="M16" s="111"/>
      <c r="N16" s="111"/>
      <c r="O16" s="111"/>
      <c r="P16" s="111"/>
      <c r="Q16" s="111"/>
      <c r="R16" s="111"/>
      <c r="S16" s="76"/>
    </row>
    <row r="17" spans="1:19" ht="18" customHeight="1" x14ac:dyDescent="0.25">
      <c r="A17" s="118"/>
      <c r="B17" s="131"/>
      <c r="C17" s="55" t="s">
        <v>14</v>
      </c>
      <c r="D17" s="51">
        <v>35</v>
      </c>
      <c r="E17" s="133"/>
      <c r="F17" s="133"/>
      <c r="G17" s="133"/>
      <c r="I17" s="75" t="s">
        <v>99</v>
      </c>
      <c r="J17" s="110" t="s">
        <v>120</v>
      </c>
      <c r="K17" s="110"/>
      <c r="L17" s="110"/>
      <c r="M17" s="110"/>
      <c r="N17" s="110"/>
      <c r="O17" s="110"/>
      <c r="P17" s="110"/>
      <c r="Q17" s="110"/>
      <c r="R17" s="110"/>
      <c r="S17" s="110"/>
    </row>
    <row r="18" spans="1:19" ht="18" customHeight="1" x14ac:dyDescent="0.25">
      <c r="A18" s="118"/>
      <c r="B18" s="131"/>
      <c r="C18" s="55" t="s">
        <v>26</v>
      </c>
      <c r="D18" s="51">
        <v>15</v>
      </c>
      <c r="E18" s="133"/>
      <c r="F18" s="133"/>
      <c r="G18" s="133"/>
      <c r="I18" s="76"/>
      <c r="J18" s="111"/>
      <c r="K18" s="111"/>
      <c r="L18" s="111"/>
      <c r="M18" s="111"/>
      <c r="N18" s="111"/>
      <c r="O18" s="111"/>
      <c r="P18" s="111"/>
      <c r="Q18" s="111"/>
      <c r="R18" s="111"/>
      <c r="S18" s="111"/>
    </row>
    <row r="19" spans="1:19" ht="18" customHeight="1" thickBot="1" x14ac:dyDescent="0.3">
      <c r="A19" s="118"/>
      <c r="B19" s="127"/>
      <c r="C19" s="56" t="s">
        <v>25</v>
      </c>
      <c r="D19" s="53">
        <v>0</v>
      </c>
      <c r="E19" s="129"/>
      <c r="F19" s="129"/>
      <c r="G19" s="129"/>
      <c r="I19" s="76"/>
      <c r="J19" s="111"/>
      <c r="K19" s="111"/>
      <c r="L19" s="111"/>
      <c r="M19" s="111"/>
      <c r="N19" s="111"/>
      <c r="O19" s="111"/>
      <c r="P19" s="111"/>
      <c r="Q19" s="111"/>
      <c r="R19" s="111"/>
      <c r="S19" s="111"/>
    </row>
    <row r="20" spans="1:19" ht="18" customHeight="1" x14ac:dyDescent="0.25">
      <c r="A20" s="118"/>
      <c r="B20" s="121" t="s">
        <v>91</v>
      </c>
      <c r="C20" s="47" t="s">
        <v>88</v>
      </c>
      <c r="D20" s="48">
        <v>20</v>
      </c>
      <c r="E20" s="57">
        <v>20</v>
      </c>
      <c r="F20" s="57">
        <v>20</v>
      </c>
      <c r="G20" s="57">
        <v>0</v>
      </c>
      <c r="I20" s="76"/>
      <c r="J20" s="111"/>
      <c r="K20" s="111"/>
      <c r="L20" s="111"/>
      <c r="M20" s="111"/>
      <c r="N20" s="111"/>
      <c r="O20" s="111"/>
      <c r="P20" s="111"/>
      <c r="Q20" s="111"/>
      <c r="R20" s="111"/>
      <c r="S20" s="111"/>
    </row>
    <row r="21" spans="1:19" ht="18" customHeight="1" x14ac:dyDescent="0.25">
      <c r="A21" s="118"/>
      <c r="B21" s="131"/>
      <c r="C21" s="50" t="s">
        <v>4</v>
      </c>
      <c r="D21" s="51">
        <v>10</v>
      </c>
      <c r="E21" s="58">
        <v>0</v>
      </c>
      <c r="F21" s="58">
        <v>10</v>
      </c>
      <c r="G21" s="58">
        <v>0</v>
      </c>
      <c r="I21" s="76"/>
      <c r="J21" s="111"/>
      <c r="K21" s="111"/>
      <c r="L21" s="111"/>
      <c r="M21" s="111"/>
      <c r="N21" s="111"/>
      <c r="O21" s="111"/>
      <c r="P21" s="111"/>
      <c r="Q21" s="111"/>
      <c r="R21" s="111"/>
      <c r="S21" s="111"/>
    </row>
    <row r="22" spans="1:19" ht="18" customHeight="1" thickBot="1" x14ac:dyDescent="0.3">
      <c r="A22" s="132"/>
      <c r="B22" s="127"/>
      <c r="C22" s="59" t="s">
        <v>137</v>
      </c>
      <c r="D22" s="53">
        <v>20</v>
      </c>
      <c r="E22" s="60">
        <v>0</v>
      </c>
      <c r="F22" s="60">
        <v>20</v>
      </c>
      <c r="G22" s="60">
        <v>0</v>
      </c>
      <c r="I22" s="76"/>
      <c r="J22" s="111"/>
      <c r="K22" s="111"/>
      <c r="L22" s="111"/>
      <c r="M22" s="111"/>
      <c r="N22" s="111"/>
      <c r="O22" s="111"/>
      <c r="P22" s="111"/>
      <c r="Q22" s="111"/>
      <c r="R22" s="111"/>
      <c r="S22" s="111"/>
    </row>
    <row r="23" spans="1:19" ht="18" customHeight="1" x14ac:dyDescent="0.25">
      <c r="A23" s="130" t="s">
        <v>21</v>
      </c>
      <c r="B23" s="121" t="s">
        <v>93</v>
      </c>
      <c r="C23" s="54" t="s">
        <v>118</v>
      </c>
      <c r="D23" s="48">
        <v>100</v>
      </c>
      <c r="E23" s="124">
        <v>0</v>
      </c>
      <c r="F23" s="124">
        <v>75</v>
      </c>
      <c r="G23" s="124">
        <v>100</v>
      </c>
      <c r="I23" s="76"/>
      <c r="J23" s="111"/>
      <c r="K23" s="111"/>
      <c r="L23" s="111"/>
      <c r="M23" s="111"/>
      <c r="N23" s="111"/>
      <c r="O23" s="111"/>
      <c r="P23" s="111"/>
      <c r="Q23" s="111"/>
      <c r="R23" s="111"/>
      <c r="S23" s="111"/>
    </row>
    <row r="24" spans="1:19" ht="18" customHeight="1" x14ac:dyDescent="0.25">
      <c r="A24" s="118"/>
      <c r="B24" s="131"/>
      <c r="C24" s="55" t="s">
        <v>24</v>
      </c>
      <c r="D24" s="51">
        <v>90</v>
      </c>
      <c r="E24" s="125"/>
      <c r="F24" s="125"/>
      <c r="G24" s="125"/>
      <c r="I24" s="76"/>
      <c r="J24" s="111"/>
      <c r="K24" s="111"/>
      <c r="L24" s="111"/>
      <c r="M24" s="111"/>
      <c r="N24" s="111"/>
      <c r="O24" s="111"/>
      <c r="P24" s="111"/>
      <c r="Q24" s="111"/>
      <c r="R24" s="111"/>
      <c r="S24" s="111"/>
    </row>
    <row r="25" spans="1:19" ht="18" customHeight="1" x14ac:dyDescent="0.25">
      <c r="A25" s="118"/>
      <c r="B25" s="131"/>
      <c r="C25" s="55" t="s">
        <v>13</v>
      </c>
      <c r="D25" s="51">
        <v>75</v>
      </c>
      <c r="E25" s="125"/>
      <c r="F25" s="125"/>
      <c r="G25" s="125"/>
      <c r="I25" s="110" t="s">
        <v>124</v>
      </c>
      <c r="J25" s="110" t="s">
        <v>128</v>
      </c>
      <c r="K25" s="110"/>
      <c r="L25" s="110"/>
      <c r="M25" s="110"/>
      <c r="N25" s="110"/>
      <c r="O25" s="110"/>
      <c r="P25" s="110"/>
      <c r="Q25" s="110"/>
      <c r="R25" s="110"/>
      <c r="S25" s="110"/>
    </row>
    <row r="26" spans="1:19" ht="18" customHeight="1" x14ac:dyDescent="0.25">
      <c r="A26" s="118"/>
      <c r="B26" s="131"/>
      <c r="C26" s="55" t="s">
        <v>14</v>
      </c>
      <c r="D26" s="51">
        <v>35</v>
      </c>
      <c r="E26" s="125"/>
      <c r="F26" s="125"/>
      <c r="G26" s="125"/>
      <c r="I26" s="111"/>
      <c r="J26" s="111"/>
      <c r="K26" s="111"/>
      <c r="L26" s="111"/>
      <c r="M26" s="111"/>
      <c r="N26" s="111"/>
      <c r="O26" s="111"/>
      <c r="P26" s="111"/>
      <c r="Q26" s="111"/>
      <c r="R26" s="111"/>
      <c r="S26" s="111"/>
    </row>
    <row r="27" spans="1:19" ht="18" customHeight="1" x14ac:dyDescent="0.25">
      <c r="A27" s="118"/>
      <c r="B27" s="131"/>
      <c r="C27" s="55" t="s">
        <v>26</v>
      </c>
      <c r="D27" s="51">
        <v>15</v>
      </c>
      <c r="E27" s="125"/>
      <c r="F27" s="125"/>
      <c r="G27" s="125"/>
      <c r="I27" s="111"/>
      <c r="J27" s="111"/>
      <c r="K27" s="111"/>
      <c r="L27" s="111"/>
      <c r="M27" s="111"/>
      <c r="N27" s="111"/>
      <c r="O27" s="111"/>
      <c r="P27" s="111"/>
      <c r="Q27" s="111"/>
      <c r="R27" s="111"/>
      <c r="S27" s="111"/>
    </row>
    <row r="28" spans="1:19" ht="18" customHeight="1" thickBot="1" x14ac:dyDescent="0.3">
      <c r="A28" s="118"/>
      <c r="B28" s="127"/>
      <c r="C28" s="56" t="s">
        <v>25</v>
      </c>
      <c r="D28" s="53">
        <v>0</v>
      </c>
      <c r="E28" s="126"/>
      <c r="F28" s="126"/>
      <c r="G28" s="126"/>
      <c r="I28" s="111"/>
      <c r="J28" s="111"/>
      <c r="K28" s="111"/>
      <c r="L28" s="111"/>
      <c r="M28" s="111"/>
      <c r="N28" s="111"/>
      <c r="O28" s="111"/>
      <c r="P28" s="111"/>
      <c r="Q28" s="111"/>
      <c r="R28" s="111"/>
      <c r="S28" s="111"/>
    </row>
    <row r="29" spans="1:19" ht="18" customHeight="1" x14ac:dyDescent="0.25">
      <c r="A29" s="119"/>
      <c r="B29" s="121" t="s">
        <v>85</v>
      </c>
      <c r="C29" s="47" t="s">
        <v>10</v>
      </c>
      <c r="D29" s="48">
        <v>20</v>
      </c>
      <c r="E29" s="128">
        <v>0</v>
      </c>
      <c r="F29" s="128">
        <v>20</v>
      </c>
      <c r="G29" s="128">
        <v>50</v>
      </c>
      <c r="I29" s="76"/>
      <c r="J29" s="111"/>
      <c r="K29" s="111"/>
      <c r="L29" s="111"/>
      <c r="M29" s="111"/>
      <c r="N29" s="111"/>
      <c r="O29" s="111"/>
      <c r="P29" s="111"/>
      <c r="Q29" s="111"/>
      <c r="R29" s="111"/>
      <c r="S29" s="111"/>
    </row>
    <row r="30" spans="1:19" ht="18" customHeight="1" thickBot="1" x14ac:dyDescent="0.3">
      <c r="A30" s="120"/>
      <c r="B30" s="127"/>
      <c r="C30" s="52" t="s">
        <v>126</v>
      </c>
      <c r="D30" s="53">
        <v>50</v>
      </c>
      <c r="E30" s="129"/>
      <c r="F30" s="129"/>
      <c r="G30" s="129"/>
      <c r="I30" s="76"/>
      <c r="J30" s="111"/>
      <c r="K30" s="111"/>
      <c r="L30" s="111"/>
      <c r="M30" s="111"/>
      <c r="N30" s="111"/>
      <c r="O30" s="111"/>
      <c r="P30" s="111"/>
      <c r="Q30" s="111"/>
      <c r="R30" s="111"/>
      <c r="S30" s="111"/>
    </row>
    <row r="31" spans="1:19" ht="18" customHeight="1" x14ac:dyDescent="0.25">
      <c r="A31" s="117" t="s">
        <v>22</v>
      </c>
      <c r="B31" s="121" t="s">
        <v>94</v>
      </c>
      <c r="C31" s="54" t="s">
        <v>118</v>
      </c>
      <c r="D31" s="48">
        <v>100</v>
      </c>
      <c r="E31" s="124">
        <v>75</v>
      </c>
      <c r="F31" s="124">
        <v>15</v>
      </c>
      <c r="G31" s="124">
        <v>0</v>
      </c>
      <c r="I31" s="76"/>
      <c r="J31" s="111"/>
      <c r="K31" s="111"/>
      <c r="L31" s="111"/>
      <c r="M31" s="111"/>
      <c r="N31" s="111"/>
      <c r="O31" s="111"/>
      <c r="P31" s="111"/>
      <c r="Q31" s="111"/>
      <c r="R31" s="111"/>
      <c r="S31" s="111"/>
    </row>
    <row r="32" spans="1:19" ht="18" customHeight="1" x14ac:dyDescent="0.25">
      <c r="A32" s="118"/>
      <c r="B32" s="122"/>
      <c r="C32" s="55" t="s">
        <v>24</v>
      </c>
      <c r="D32" s="51">
        <v>90</v>
      </c>
      <c r="E32" s="125"/>
      <c r="F32" s="125"/>
      <c r="G32" s="125"/>
      <c r="I32" s="110" t="s">
        <v>125</v>
      </c>
      <c r="J32" s="110" t="s">
        <v>129</v>
      </c>
      <c r="K32" s="110"/>
      <c r="L32" s="110"/>
      <c r="M32" s="110"/>
      <c r="N32" s="110"/>
      <c r="O32" s="110"/>
      <c r="P32" s="110"/>
      <c r="Q32" s="110"/>
      <c r="R32" s="110"/>
      <c r="S32" s="110"/>
    </row>
    <row r="33" spans="1:20" ht="18" customHeight="1" x14ac:dyDescent="0.25">
      <c r="A33" s="118"/>
      <c r="B33" s="122"/>
      <c r="C33" s="55" t="s">
        <v>13</v>
      </c>
      <c r="D33" s="51">
        <v>75</v>
      </c>
      <c r="E33" s="125"/>
      <c r="F33" s="125"/>
      <c r="G33" s="125"/>
      <c r="I33" s="111"/>
      <c r="J33" s="111"/>
      <c r="K33" s="111"/>
      <c r="L33" s="111"/>
      <c r="M33" s="111"/>
      <c r="N33" s="111"/>
      <c r="O33" s="111"/>
      <c r="P33" s="111"/>
      <c r="Q33" s="111"/>
      <c r="R33" s="111"/>
      <c r="S33" s="111"/>
    </row>
    <row r="34" spans="1:20" ht="18" customHeight="1" x14ac:dyDescent="0.25">
      <c r="A34" s="118"/>
      <c r="B34" s="122"/>
      <c r="C34" s="55" t="s">
        <v>14</v>
      </c>
      <c r="D34" s="51">
        <v>35</v>
      </c>
      <c r="E34" s="125"/>
      <c r="F34" s="125"/>
      <c r="G34" s="125"/>
      <c r="I34" s="111"/>
      <c r="J34" s="111"/>
      <c r="K34" s="111"/>
      <c r="L34" s="111"/>
      <c r="M34" s="111"/>
      <c r="N34" s="111"/>
      <c r="O34" s="111"/>
      <c r="P34" s="111"/>
      <c r="Q34" s="111"/>
      <c r="R34" s="111"/>
      <c r="S34" s="111"/>
    </row>
    <row r="35" spans="1:20" ht="18" customHeight="1" x14ac:dyDescent="0.25">
      <c r="A35" s="118"/>
      <c r="B35" s="122"/>
      <c r="C35" s="55" t="s">
        <v>26</v>
      </c>
      <c r="D35" s="51">
        <v>15</v>
      </c>
      <c r="E35" s="125"/>
      <c r="F35" s="125"/>
      <c r="G35" s="125"/>
      <c r="I35" s="111"/>
      <c r="J35" s="111"/>
      <c r="K35" s="111"/>
      <c r="L35" s="111"/>
      <c r="M35" s="111"/>
      <c r="N35" s="111"/>
      <c r="O35" s="111"/>
      <c r="P35" s="111"/>
      <c r="Q35" s="111"/>
      <c r="R35" s="111"/>
      <c r="S35" s="111"/>
    </row>
    <row r="36" spans="1:20" ht="18" customHeight="1" thickBot="1" x14ac:dyDescent="0.3">
      <c r="A36" s="118"/>
      <c r="B36" s="123"/>
      <c r="C36" s="56" t="s">
        <v>25</v>
      </c>
      <c r="D36" s="53">
        <v>0</v>
      </c>
      <c r="E36" s="126"/>
      <c r="F36" s="126"/>
      <c r="G36" s="126"/>
      <c r="I36" s="76"/>
      <c r="J36" s="111"/>
      <c r="K36" s="111"/>
      <c r="L36" s="111"/>
      <c r="M36" s="111"/>
      <c r="N36" s="111"/>
      <c r="O36" s="111"/>
      <c r="P36" s="111"/>
      <c r="Q36" s="111"/>
      <c r="R36" s="111"/>
      <c r="S36" s="111"/>
    </row>
    <row r="37" spans="1:20" ht="18" customHeight="1" x14ac:dyDescent="0.25">
      <c r="A37" s="119"/>
      <c r="B37" s="121" t="s">
        <v>86</v>
      </c>
      <c r="C37" s="54" t="s">
        <v>2</v>
      </c>
      <c r="D37" s="61">
        <v>20</v>
      </c>
      <c r="E37" s="128">
        <v>20</v>
      </c>
      <c r="F37" s="128">
        <v>50</v>
      </c>
      <c r="G37" s="128">
        <v>0</v>
      </c>
      <c r="I37" s="76"/>
      <c r="J37" s="111"/>
      <c r="K37" s="111"/>
      <c r="L37" s="111"/>
      <c r="M37" s="111"/>
      <c r="N37" s="111"/>
      <c r="O37" s="111"/>
      <c r="P37" s="111"/>
      <c r="Q37" s="111"/>
      <c r="R37" s="111"/>
      <c r="S37" s="111"/>
    </row>
    <row r="38" spans="1:20" ht="18" customHeight="1" thickBot="1" x14ac:dyDescent="0.3">
      <c r="A38" s="120"/>
      <c r="B38" s="127"/>
      <c r="C38" s="56" t="s">
        <v>3</v>
      </c>
      <c r="D38" s="62">
        <v>50</v>
      </c>
      <c r="E38" s="129"/>
      <c r="F38" s="129"/>
      <c r="G38" s="129"/>
      <c r="I38" s="76"/>
      <c r="J38" s="111"/>
      <c r="K38" s="111"/>
      <c r="L38" s="111"/>
      <c r="M38" s="111"/>
      <c r="N38" s="111"/>
      <c r="O38" s="111"/>
      <c r="P38" s="111"/>
      <c r="Q38" s="111"/>
      <c r="R38" s="111"/>
      <c r="S38" s="111"/>
    </row>
    <row r="39" spans="1:20" ht="20.25" customHeight="1" thickBot="1" x14ac:dyDescent="0.3">
      <c r="D39" s="74" t="s">
        <v>6</v>
      </c>
      <c r="E39" s="68">
        <f>SUM(E7:E38)</f>
        <v>240</v>
      </c>
      <c r="F39" s="69">
        <f>SUM(F7:F38)</f>
        <v>250</v>
      </c>
      <c r="G39" s="70">
        <f>SUM(G7:G38)</f>
        <v>175</v>
      </c>
      <c r="I39" s="110" t="s">
        <v>130</v>
      </c>
      <c r="J39" s="110" t="s">
        <v>132</v>
      </c>
      <c r="K39" s="110"/>
      <c r="L39" s="110"/>
      <c r="M39" s="110"/>
      <c r="N39" s="110"/>
      <c r="O39" s="110"/>
      <c r="P39" s="110"/>
      <c r="Q39" s="110"/>
      <c r="R39" s="110"/>
      <c r="S39" s="77"/>
    </row>
    <row r="40" spans="1:20" ht="21" x14ac:dyDescent="0.35">
      <c r="D40" s="74" t="s">
        <v>5</v>
      </c>
      <c r="E40" s="112">
        <f>SUM(E39:G39)</f>
        <v>665</v>
      </c>
      <c r="F40" s="112"/>
      <c r="G40" s="112"/>
      <c r="I40" s="111"/>
      <c r="J40" s="111"/>
      <c r="K40" s="111"/>
      <c r="L40" s="111"/>
      <c r="M40" s="111"/>
      <c r="N40" s="111"/>
      <c r="O40" s="111"/>
      <c r="P40" s="111"/>
      <c r="Q40" s="111"/>
      <c r="R40" s="111"/>
      <c r="S40" s="78"/>
    </row>
    <row r="41" spans="1:20" x14ac:dyDescent="0.25">
      <c r="I41" s="111"/>
      <c r="J41" s="111"/>
      <c r="K41" s="111"/>
      <c r="L41" s="111"/>
      <c r="M41" s="111"/>
      <c r="N41" s="111"/>
      <c r="O41" s="111"/>
      <c r="P41" s="111"/>
      <c r="Q41" s="111"/>
      <c r="R41" s="111"/>
      <c r="S41" s="76"/>
    </row>
    <row r="42" spans="1:20" x14ac:dyDescent="0.25">
      <c r="I42" s="111"/>
      <c r="J42" s="111"/>
      <c r="K42" s="111"/>
      <c r="L42" s="111"/>
      <c r="M42" s="111"/>
      <c r="N42" s="111"/>
      <c r="O42" s="111"/>
      <c r="P42" s="111"/>
      <c r="Q42" s="111"/>
      <c r="R42" s="111"/>
      <c r="S42" s="76"/>
    </row>
    <row r="43" spans="1:20" x14ac:dyDescent="0.25">
      <c r="I43" s="76"/>
      <c r="J43" s="111"/>
      <c r="K43" s="111"/>
      <c r="L43" s="111"/>
      <c r="M43" s="111"/>
      <c r="N43" s="111"/>
      <c r="O43" s="111"/>
      <c r="P43" s="111"/>
      <c r="Q43" s="111"/>
      <c r="R43" s="111"/>
      <c r="S43" s="76"/>
    </row>
    <row r="44" spans="1:20" ht="18" customHeight="1" x14ac:dyDescent="0.25">
      <c r="I44" s="110" t="s">
        <v>140</v>
      </c>
      <c r="J44" s="110" t="s">
        <v>133</v>
      </c>
      <c r="K44" s="110"/>
      <c r="L44" s="110"/>
      <c r="M44" s="110"/>
      <c r="N44" s="110"/>
      <c r="O44" s="110"/>
      <c r="P44" s="110"/>
      <c r="Q44" s="110"/>
      <c r="R44" s="110"/>
      <c r="S44" s="110"/>
    </row>
    <row r="45" spans="1:20" ht="18" customHeight="1" x14ac:dyDescent="0.25">
      <c r="I45" s="111"/>
      <c r="J45" s="111"/>
      <c r="K45" s="111"/>
      <c r="L45" s="111"/>
      <c r="M45" s="111"/>
      <c r="N45" s="111"/>
      <c r="O45" s="111"/>
      <c r="P45" s="111"/>
      <c r="Q45" s="111"/>
      <c r="R45" s="111"/>
      <c r="S45" s="111"/>
    </row>
    <row r="46" spans="1:20" ht="18" customHeight="1" x14ac:dyDescent="0.25">
      <c r="I46" s="111"/>
      <c r="J46" s="111"/>
      <c r="K46" s="111"/>
      <c r="L46" s="111"/>
      <c r="M46" s="111"/>
      <c r="N46" s="111"/>
      <c r="O46" s="111"/>
      <c r="P46" s="111"/>
      <c r="Q46" s="111"/>
      <c r="R46" s="111"/>
      <c r="S46" s="111"/>
    </row>
    <row r="47" spans="1:20" ht="61.5" customHeight="1" x14ac:dyDescent="0.25">
      <c r="I47" s="79" t="s">
        <v>6</v>
      </c>
      <c r="J47" s="110" t="s">
        <v>139</v>
      </c>
      <c r="K47" s="110"/>
      <c r="L47" s="110"/>
      <c r="M47" s="110"/>
      <c r="N47" s="110"/>
      <c r="O47" s="110"/>
      <c r="P47" s="110"/>
      <c r="Q47" s="110"/>
      <c r="R47" s="110"/>
      <c r="S47" s="110"/>
      <c r="T47" s="66"/>
    </row>
    <row r="48" spans="1:20" x14ac:dyDescent="0.25">
      <c r="J48" s="65"/>
      <c r="K48" s="65"/>
      <c r="L48" s="65"/>
      <c r="M48" s="65"/>
      <c r="N48" s="65"/>
      <c r="O48" s="65"/>
      <c r="P48" s="65"/>
      <c r="Q48" s="65"/>
      <c r="R48" s="65"/>
    </row>
    <row r="49" spans="9:20" ht="30" x14ac:dyDescent="0.25">
      <c r="I49" s="49" t="s">
        <v>136</v>
      </c>
      <c r="J49" s="109" t="s">
        <v>138</v>
      </c>
      <c r="K49" s="109"/>
      <c r="L49" s="109"/>
      <c r="M49" s="109"/>
      <c r="N49" s="109"/>
      <c r="O49" s="109"/>
      <c r="P49" s="109"/>
      <c r="Q49" s="109"/>
      <c r="R49" s="109"/>
      <c r="S49" s="109"/>
      <c r="T49" s="109"/>
    </row>
    <row r="50" spans="9:20" x14ac:dyDescent="0.25">
      <c r="J50" s="27" t="s">
        <v>135</v>
      </c>
    </row>
  </sheetData>
  <sheetProtection algorithmName="SHA-512" hashValue="nQn2oMCY0Jc8MYr3t7kC9UkyWgjUkpDITqva0fAkCXe8JBYzktjt7n3aFRe1BvMjDfwk0iXFdkMzwvdCfj3kAg==" saltValue="J5zs971EAGWnOWuPNNJvKA==" spinCount="100000" sheet="1" selectLockedCells="1"/>
  <mergeCells count="51">
    <mergeCell ref="A1:C1"/>
    <mergeCell ref="B2:C2"/>
    <mergeCell ref="B3:C3"/>
    <mergeCell ref="E5:G5"/>
    <mergeCell ref="A7:A13"/>
    <mergeCell ref="B7:B13"/>
    <mergeCell ref="E7:E13"/>
    <mergeCell ref="F7:F13"/>
    <mergeCell ref="G7:G13"/>
    <mergeCell ref="A14:A22"/>
    <mergeCell ref="B14:B19"/>
    <mergeCell ref="E14:E19"/>
    <mergeCell ref="F14:F19"/>
    <mergeCell ref="G14:G19"/>
    <mergeCell ref="B20:B22"/>
    <mergeCell ref="A23:A30"/>
    <mergeCell ref="B23:B28"/>
    <mergeCell ref="E23:E28"/>
    <mergeCell ref="F23:F28"/>
    <mergeCell ref="G23:G28"/>
    <mergeCell ref="B29:B30"/>
    <mergeCell ref="E29:E30"/>
    <mergeCell ref="F29:F30"/>
    <mergeCell ref="G29:G30"/>
    <mergeCell ref="A31:A38"/>
    <mergeCell ref="B31:B36"/>
    <mergeCell ref="E31:E36"/>
    <mergeCell ref="F31:F36"/>
    <mergeCell ref="G31:G36"/>
    <mergeCell ref="B37:B38"/>
    <mergeCell ref="E37:E38"/>
    <mergeCell ref="F37:F38"/>
    <mergeCell ref="G37:G38"/>
    <mergeCell ref="E40:G40"/>
    <mergeCell ref="J2:P2"/>
    <mergeCell ref="J3:P3"/>
    <mergeCell ref="J12:R16"/>
    <mergeCell ref="I12:I15"/>
    <mergeCell ref="I25:I28"/>
    <mergeCell ref="I32:I35"/>
    <mergeCell ref="J32:S38"/>
    <mergeCell ref="J7:S11"/>
    <mergeCell ref="I7:I10"/>
    <mergeCell ref="J17:S24"/>
    <mergeCell ref="J25:S31"/>
    <mergeCell ref="J49:T49"/>
    <mergeCell ref="I39:I42"/>
    <mergeCell ref="J39:R43"/>
    <mergeCell ref="J44:S46"/>
    <mergeCell ref="I44:I46"/>
    <mergeCell ref="J47:S47"/>
  </mergeCells>
  <pageMargins left="0.7" right="0.7" top="0.75" bottom="0.75" header="0.3" footer="0.3"/>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7A03-C718-4B24-9145-5531D4AB79F6}">
  <sheetPr>
    <pageSetUpPr fitToPage="1"/>
  </sheetPr>
  <dimension ref="A1:G44"/>
  <sheetViews>
    <sheetView showGridLines="0" zoomScaleNormal="100" workbookViewId="0">
      <pane xSplit="4" ySplit="10" topLeftCell="E11" activePane="bottomRight" state="frozen"/>
      <selection activeCell="B23" sqref="B23"/>
      <selection pane="topRight" activeCell="B23" sqref="B23"/>
      <selection pane="bottomLeft" activeCell="B23" sqref="B23"/>
      <selection pane="bottomRight" activeCell="B6" sqref="B6:C6"/>
    </sheetView>
  </sheetViews>
  <sheetFormatPr defaultRowHeight="15" x14ac:dyDescent="0.25"/>
  <cols>
    <col min="1" max="1" width="17" customWidth="1"/>
    <col min="2" max="2" width="18.85546875" customWidth="1"/>
    <col min="3" max="3" width="27" style="1" customWidth="1"/>
    <col min="4" max="4" width="8.140625" style="1" bestFit="1" customWidth="1"/>
    <col min="5" max="5" width="8.85546875" style="2" customWidth="1"/>
  </cols>
  <sheetData>
    <row r="1" spans="1:7" ht="21.75" thickBot="1" x14ac:dyDescent="0.3">
      <c r="A1" s="3" t="s">
        <v>101</v>
      </c>
      <c r="C1"/>
      <c r="D1"/>
      <c r="E1"/>
    </row>
    <row r="2" spans="1:7" s="4" customFormat="1" ht="21" customHeight="1" x14ac:dyDescent="0.15">
      <c r="A2" s="151" t="s">
        <v>102</v>
      </c>
      <c r="B2" s="152"/>
      <c r="C2" s="152"/>
      <c r="D2" s="152"/>
      <c r="E2" s="152"/>
      <c r="F2" s="152"/>
      <c r="G2" s="153"/>
    </row>
    <row r="3" spans="1:7" s="4" customFormat="1" ht="21" customHeight="1" x14ac:dyDescent="0.15">
      <c r="A3" s="154"/>
      <c r="B3" s="155"/>
      <c r="C3" s="155"/>
      <c r="D3" s="155"/>
      <c r="E3" s="155"/>
      <c r="F3" s="155"/>
      <c r="G3" s="156"/>
    </row>
    <row r="4" spans="1:7" s="4" customFormat="1" ht="21" customHeight="1" thickBot="1" x14ac:dyDescent="0.2">
      <c r="A4" s="10"/>
      <c r="B4" s="10"/>
      <c r="C4" s="10"/>
      <c r="D4" s="10"/>
      <c r="E4" s="10"/>
      <c r="F4" s="10"/>
      <c r="G4" s="10"/>
    </row>
    <row r="5" spans="1:7" s="80" customFormat="1" ht="18" customHeight="1" x14ac:dyDescent="0.25">
      <c r="A5" s="167" t="s">
        <v>37</v>
      </c>
      <c r="B5" s="168"/>
      <c r="C5" s="169"/>
    </row>
    <row r="6" spans="1:7" s="80" customFormat="1" ht="18" customHeight="1" x14ac:dyDescent="0.25">
      <c r="A6" s="81" t="s">
        <v>27</v>
      </c>
      <c r="B6" s="173" t="s">
        <v>90</v>
      </c>
      <c r="C6" s="174"/>
    </row>
    <row r="7" spans="1:7" s="80" customFormat="1" ht="18" customHeight="1" thickBot="1" x14ac:dyDescent="0.3">
      <c r="A7" s="82" t="s">
        <v>28</v>
      </c>
      <c r="B7" s="175" t="s">
        <v>90</v>
      </c>
      <c r="C7" s="176"/>
    </row>
    <row r="8" spans="1:7" s="4" customFormat="1" ht="12" thickBot="1" x14ac:dyDescent="0.2"/>
    <row r="9" spans="1:7" s="84" customFormat="1" ht="18" customHeight="1" thickBot="1" x14ac:dyDescent="0.3">
      <c r="A9" s="83"/>
      <c r="B9" s="83"/>
      <c r="C9" s="83"/>
      <c r="D9" s="83"/>
      <c r="E9" s="170" t="s">
        <v>87</v>
      </c>
      <c r="F9" s="171"/>
      <c r="G9" s="172"/>
    </row>
    <row r="10" spans="1:7" s="89" customFormat="1" ht="18" customHeight="1" thickBot="1" x14ac:dyDescent="0.3">
      <c r="A10" s="85" t="s">
        <v>8</v>
      </c>
      <c r="B10" s="86" t="s">
        <v>9</v>
      </c>
      <c r="C10" s="86" t="s">
        <v>7</v>
      </c>
      <c r="D10" s="87" t="s">
        <v>0</v>
      </c>
      <c r="E10" s="88">
        <v>1</v>
      </c>
      <c r="F10" s="88">
        <v>2</v>
      </c>
      <c r="G10" s="88">
        <v>3</v>
      </c>
    </row>
    <row r="11" spans="1:7" s="4" customFormat="1" ht="18" customHeight="1" x14ac:dyDescent="0.15">
      <c r="A11" s="150" t="s">
        <v>19</v>
      </c>
      <c r="B11" s="180" t="s">
        <v>109</v>
      </c>
      <c r="C11" s="11" t="s">
        <v>15</v>
      </c>
      <c r="D11" s="12">
        <v>100</v>
      </c>
      <c r="E11" s="147"/>
      <c r="F11" s="147"/>
      <c r="G11" s="147"/>
    </row>
    <row r="12" spans="1:7" s="4" customFormat="1" ht="18" customHeight="1" x14ac:dyDescent="0.15">
      <c r="A12" s="150"/>
      <c r="B12" s="181"/>
      <c r="C12" s="13" t="s">
        <v>17</v>
      </c>
      <c r="D12" s="14">
        <v>100</v>
      </c>
      <c r="E12" s="148"/>
      <c r="F12" s="148"/>
      <c r="G12" s="148"/>
    </row>
    <row r="13" spans="1:7" s="4" customFormat="1" ht="18" customHeight="1" x14ac:dyDescent="0.15">
      <c r="A13" s="150"/>
      <c r="B13" s="181"/>
      <c r="C13" s="13" t="s">
        <v>16</v>
      </c>
      <c r="D13" s="14">
        <v>100</v>
      </c>
      <c r="E13" s="148"/>
      <c r="F13" s="148"/>
      <c r="G13" s="148"/>
    </row>
    <row r="14" spans="1:7" s="4" customFormat="1" ht="18" customHeight="1" x14ac:dyDescent="0.15">
      <c r="A14" s="150"/>
      <c r="B14" s="181"/>
      <c r="C14" s="13" t="s">
        <v>18</v>
      </c>
      <c r="D14" s="14">
        <v>50</v>
      </c>
      <c r="E14" s="148"/>
      <c r="F14" s="148"/>
      <c r="G14" s="148"/>
    </row>
    <row r="15" spans="1:7" s="4" customFormat="1" ht="18" customHeight="1" x14ac:dyDescent="0.15">
      <c r="A15" s="150"/>
      <c r="B15" s="181"/>
      <c r="C15" s="13" t="s">
        <v>96</v>
      </c>
      <c r="D15" s="14">
        <v>25</v>
      </c>
      <c r="E15" s="148"/>
      <c r="F15" s="148"/>
      <c r="G15" s="148"/>
    </row>
    <row r="16" spans="1:7" s="4" customFormat="1" ht="18" customHeight="1" x14ac:dyDescent="0.15">
      <c r="A16" s="150"/>
      <c r="B16" s="181"/>
      <c r="C16" s="13" t="s">
        <v>1</v>
      </c>
      <c r="D16" s="14">
        <v>25</v>
      </c>
      <c r="E16" s="148"/>
      <c r="F16" s="148"/>
      <c r="G16" s="148"/>
    </row>
    <row r="17" spans="1:7" s="4" customFormat="1" ht="18" customHeight="1" thickBot="1" x14ac:dyDescent="0.2">
      <c r="A17" s="150"/>
      <c r="B17" s="182"/>
      <c r="C17" s="15" t="s">
        <v>89</v>
      </c>
      <c r="D17" s="16">
        <v>10</v>
      </c>
      <c r="E17" s="149"/>
      <c r="F17" s="149"/>
      <c r="G17" s="149"/>
    </row>
    <row r="18" spans="1:7" s="4" customFormat="1" ht="18" customHeight="1" x14ac:dyDescent="0.15">
      <c r="A18" s="157" t="s">
        <v>113</v>
      </c>
      <c r="B18" s="164" t="s">
        <v>114</v>
      </c>
      <c r="C18" s="17" t="s">
        <v>118</v>
      </c>
      <c r="D18" s="12">
        <v>100</v>
      </c>
      <c r="E18" s="147"/>
      <c r="F18" s="147"/>
      <c r="G18" s="147"/>
    </row>
    <row r="19" spans="1:7" s="4" customFormat="1" ht="18" customHeight="1" x14ac:dyDescent="0.15">
      <c r="A19" s="158"/>
      <c r="B19" s="177"/>
      <c r="C19" s="18" t="s">
        <v>24</v>
      </c>
      <c r="D19" s="14">
        <v>90</v>
      </c>
      <c r="E19" s="148"/>
      <c r="F19" s="148"/>
      <c r="G19" s="148"/>
    </row>
    <row r="20" spans="1:7" s="4" customFormat="1" ht="18" customHeight="1" x14ac:dyDescent="0.15">
      <c r="A20" s="158"/>
      <c r="B20" s="177"/>
      <c r="C20" s="18" t="s">
        <v>13</v>
      </c>
      <c r="D20" s="14">
        <v>75</v>
      </c>
      <c r="E20" s="148"/>
      <c r="F20" s="148"/>
      <c r="G20" s="148"/>
    </row>
    <row r="21" spans="1:7" s="4" customFormat="1" ht="18" customHeight="1" x14ac:dyDescent="0.15">
      <c r="A21" s="158"/>
      <c r="B21" s="177"/>
      <c r="C21" s="18" t="s">
        <v>14</v>
      </c>
      <c r="D21" s="14">
        <v>35</v>
      </c>
      <c r="E21" s="148"/>
      <c r="F21" s="148"/>
      <c r="G21" s="148"/>
    </row>
    <row r="22" spans="1:7" s="4" customFormat="1" ht="18" customHeight="1" x14ac:dyDescent="0.15">
      <c r="A22" s="158"/>
      <c r="B22" s="177"/>
      <c r="C22" s="18" t="s">
        <v>26</v>
      </c>
      <c r="D22" s="14">
        <v>15</v>
      </c>
      <c r="E22" s="148"/>
      <c r="F22" s="148"/>
      <c r="G22" s="148"/>
    </row>
    <row r="23" spans="1:7" s="4" customFormat="1" ht="18" customHeight="1" thickBot="1" x14ac:dyDescent="0.2">
      <c r="A23" s="158"/>
      <c r="B23" s="165"/>
      <c r="C23" s="19" t="s">
        <v>25</v>
      </c>
      <c r="D23" s="16">
        <v>0</v>
      </c>
      <c r="E23" s="149"/>
      <c r="F23" s="149"/>
      <c r="G23" s="149"/>
    </row>
    <row r="24" spans="1:7" s="4" customFormat="1" ht="18" customHeight="1" x14ac:dyDescent="0.15">
      <c r="A24" s="158"/>
      <c r="B24" s="164" t="s">
        <v>110</v>
      </c>
      <c r="C24" s="11" t="s">
        <v>88</v>
      </c>
      <c r="D24" s="12">
        <v>20</v>
      </c>
      <c r="E24" s="20"/>
      <c r="F24" s="20"/>
      <c r="G24" s="20"/>
    </row>
    <row r="25" spans="1:7" s="4" customFormat="1" ht="18" customHeight="1" x14ac:dyDescent="0.15">
      <c r="A25" s="158"/>
      <c r="B25" s="177"/>
      <c r="C25" s="13" t="s">
        <v>4</v>
      </c>
      <c r="D25" s="14">
        <v>10</v>
      </c>
      <c r="E25" s="21"/>
      <c r="F25" s="21"/>
      <c r="G25" s="21"/>
    </row>
    <row r="26" spans="1:7" s="4" customFormat="1" ht="18" customHeight="1" thickBot="1" x14ac:dyDescent="0.2">
      <c r="A26" s="160"/>
      <c r="B26" s="165"/>
      <c r="C26" s="22" t="s">
        <v>119</v>
      </c>
      <c r="D26" s="16">
        <v>20</v>
      </c>
      <c r="E26" s="23"/>
      <c r="F26" s="23"/>
      <c r="G26" s="23"/>
    </row>
    <row r="27" spans="1:7" s="4" customFormat="1" ht="18" customHeight="1" x14ac:dyDescent="0.15">
      <c r="A27" s="157" t="s">
        <v>115</v>
      </c>
      <c r="B27" s="164" t="s">
        <v>116</v>
      </c>
      <c r="C27" s="17" t="s">
        <v>118</v>
      </c>
      <c r="D27" s="12">
        <v>100</v>
      </c>
      <c r="E27" s="161"/>
      <c r="F27" s="161"/>
      <c r="G27" s="161"/>
    </row>
    <row r="28" spans="1:7" s="4" customFormat="1" ht="18" customHeight="1" x14ac:dyDescent="0.15">
      <c r="A28" s="158"/>
      <c r="B28" s="177"/>
      <c r="C28" s="18" t="s">
        <v>24</v>
      </c>
      <c r="D28" s="14">
        <v>90</v>
      </c>
      <c r="E28" s="162"/>
      <c r="F28" s="162"/>
      <c r="G28" s="162"/>
    </row>
    <row r="29" spans="1:7" s="4" customFormat="1" ht="18" customHeight="1" x14ac:dyDescent="0.15">
      <c r="A29" s="158"/>
      <c r="B29" s="177"/>
      <c r="C29" s="18" t="s">
        <v>13</v>
      </c>
      <c r="D29" s="14">
        <v>75</v>
      </c>
      <c r="E29" s="162"/>
      <c r="F29" s="162"/>
      <c r="G29" s="162"/>
    </row>
    <row r="30" spans="1:7" s="4" customFormat="1" ht="18" customHeight="1" x14ac:dyDescent="0.15">
      <c r="A30" s="158"/>
      <c r="B30" s="177"/>
      <c r="C30" s="18" t="s">
        <v>14</v>
      </c>
      <c r="D30" s="14">
        <v>35</v>
      </c>
      <c r="E30" s="162"/>
      <c r="F30" s="162"/>
      <c r="G30" s="162"/>
    </row>
    <row r="31" spans="1:7" s="4" customFormat="1" ht="18" customHeight="1" x14ac:dyDescent="0.15">
      <c r="A31" s="158"/>
      <c r="B31" s="177"/>
      <c r="C31" s="18" t="s">
        <v>26</v>
      </c>
      <c r="D31" s="14">
        <v>15</v>
      </c>
      <c r="E31" s="162"/>
      <c r="F31" s="162"/>
      <c r="G31" s="162"/>
    </row>
    <row r="32" spans="1:7" s="4" customFormat="1" ht="18" customHeight="1" thickBot="1" x14ac:dyDescent="0.2">
      <c r="A32" s="158"/>
      <c r="B32" s="165"/>
      <c r="C32" s="19" t="s">
        <v>25</v>
      </c>
      <c r="D32" s="16">
        <v>0</v>
      </c>
      <c r="E32" s="163"/>
      <c r="F32" s="163"/>
      <c r="G32" s="163"/>
    </row>
    <row r="33" spans="1:7" s="4" customFormat="1" ht="18" customHeight="1" x14ac:dyDescent="0.15">
      <c r="A33" s="150"/>
      <c r="B33" s="164" t="s">
        <v>111</v>
      </c>
      <c r="C33" s="11" t="s">
        <v>10</v>
      </c>
      <c r="D33" s="12">
        <v>20</v>
      </c>
      <c r="E33" s="147"/>
      <c r="F33" s="147"/>
      <c r="G33" s="147"/>
    </row>
    <row r="34" spans="1:7" s="4" customFormat="1" ht="18" customHeight="1" thickBot="1" x14ac:dyDescent="0.2">
      <c r="A34" s="159"/>
      <c r="B34" s="165"/>
      <c r="C34" s="15" t="s">
        <v>11</v>
      </c>
      <c r="D34" s="16">
        <v>50</v>
      </c>
      <c r="E34" s="149"/>
      <c r="F34" s="149"/>
      <c r="G34" s="149"/>
    </row>
    <row r="35" spans="1:7" s="4" customFormat="1" ht="18" customHeight="1" x14ac:dyDescent="0.15">
      <c r="A35" s="183" t="s">
        <v>22</v>
      </c>
      <c r="B35" s="164" t="s">
        <v>117</v>
      </c>
      <c r="C35" s="17" t="s">
        <v>118</v>
      </c>
      <c r="D35" s="12">
        <v>100</v>
      </c>
      <c r="E35" s="161"/>
      <c r="F35" s="161"/>
      <c r="G35" s="161"/>
    </row>
    <row r="36" spans="1:7" s="4" customFormat="1" ht="18" customHeight="1" x14ac:dyDescent="0.15">
      <c r="A36" s="158"/>
      <c r="B36" s="178"/>
      <c r="C36" s="18" t="s">
        <v>24</v>
      </c>
      <c r="D36" s="14">
        <v>90</v>
      </c>
      <c r="E36" s="162"/>
      <c r="F36" s="162"/>
      <c r="G36" s="162"/>
    </row>
    <row r="37" spans="1:7" s="4" customFormat="1" ht="18" customHeight="1" x14ac:dyDescent="0.15">
      <c r="A37" s="158"/>
      <c r="B37" s="178"/>
      <c r="C37" s="18" t="s">
        <v>13</v>
      </c>
      <c r="D37" s="14">
        <v>75</v>
      </c>
      <c r="E37" s="162"/>
      <c r="F37" s="162"/>
      <c r="G37" s="162"/>
    </row>
    <row r="38" spans="1:7" s="4" customFormat="1" ht="18" customHeight="1" x14ac:dyDescent="0.15">
      <c r="A38" s="158"/>
      <c r="B38" s="178"/>
      <c r="C38" s="18" t="s">
        <v>14</v>
      </c>
      <c r="D38" s="14">
        <v>35</v>
      </c>
      <c r="E38" s="162"/>
      <c r="F38" s="162"/>
      <c r="G38" s="162"/>
    </row>
    <row r="39" spans="1:7" s="4" customFormat="1" ht="18" customHeight="1" x14ac:dyDescent="0.15">
      <c r="A39" s="158"/>
      <c r="B39" s="178"/>
      <c r="C39" s="18" t="s">
        <v>26</v>
      </c>
      <c r="D39" s="14">
        <v>15</v>
      </c>
      <c r="E39" s="162"/>
      <c r="F39" s="162"/>
      <c r="G39" s="162"/>
    </row>
    <row r="40" spans="1:7" s="4" customFormat="1" ht="18" customHeight="1" thickBot="1" x14ac:dyDescent="0.2">
      <c r="A40" s="158"/>
      <c r="B40" s="179"/>
      <c r="C40" s="19" t="s">
        <v>25</v>
      </c>
      <c r="D40" s="16">
        <v>0</v>
      </c>
      <c r="E40" s="163"/>
      <c r="F40" s="163"/>
      <c r="G40" s="163"/>
    </row>
    <row r="41" spans="1:7" s="4" customFormat="1" ht="18" customHeight="1" x14ac:dyDescent="0.15">
      <c r="A41" s="150"/>
      <c r="B41" s="164" t="s">
        <v>112</v>
      </c>
      <c r="C41" s="17" t="s">
        <v>2</v>
      </c>
      <c r="D41" s="24">
        <v>20</v>
      </c>
      <c r="E41" s="147"/>
      <c r="F41" s="147"/>
      <c r="G41" s="147"/>
    </row>
    <row r="42" spans="1:7" s="4" customFormat="1" ht="18" customHeight="1" thickBot="1" x14ac:dyDescent="0.2">
      <c r="A42" s="159"/>
      <c r="B42" s="165"/>
      <c r="C42" s="19" t="s">
        <v>3</v>
      </c>
      <c r="D42" s="25">
        <v>50</v>
      </c>
      <c r="E42" s="149"/>
      <c r="F42" s="149"/>
      <c r="G42" s="149"/>
    </row>
    <row r="43" spans="1:7" s="90" customFormat="1" ht="18" customHeight="1" thickBot="1" x14ac:dyDescent="0.3">
      <c r="D43" s="90" t="s">
        <v>6</v>
      </c>
      <c r="E43" s="92">
        <f>SUM(E11:E42)</f>
        <v>0</v>
      </c>
      <c r="F43" s="93">
        <f>SUM(F11:F42)</f>
        <v>0</v>
      </c>
      <c r="G43" s="94">
        <f>SUM(G11:G42)</f>
        <v>0</v>
      </c>
    </row>
    <row r="44" spans="1:7" s="91" customFormat="1" ht="21" x14ac:dyDescent="0.25">
      <c r="D44" s="91" t="s">
        <v>5</v>
      </c>
      <c r="E44" s="166">
        <f>SUM(E43:G43)</f>
        <v>0</v>
      </c>
      <c r="F44" s="166"/>
      <c r="G44" s="166"/>
    </row>
  </sheetData>
  <sheetProtection algorithmName="SHA-512" hashValue="+PphSOCWrYyIYvccmUgXTkGxwDaO392P2Qhd9YdY/WMS7H0fzvTlEdOijhQVPHKVVQQdWAs1GQ8z/tD6p47M9A==" saltValue="St1YvqSQXUWvQs+ynIllyg==" spinCount="100000" sheet="1" selectLockedCells="1"/>
  <mergeCells count="35">
    <mergeCell ref="B41:B42"/>
    <mergeCell ref="E44:G44"/>
    <mergeCell ref="A5:C5"/>
    <mergeCell ref="B33:B34"/>
    <mergeCell ref="E9:G9"/>
    <mergeCell ref="B6:C6"/>
    <mergeCell ref="B7:C7"/>
    <mergeCell ref="B27:B32"/>
    <mergeCell ref="B35:B40"/>
    <mergeCell ref="B24:B26"/>
    <mergeCell ref="B11:B17"/>
    <mergeCell ref="G41:G42"/>
    <mergeCell ref="G33:G34"/>
    <mergeCell ref="B18:B23"/>
    <mergeCell ref="A35:A42"/>
    <mergeCell ref="F33:F34"/>
    <mergeCell ref="E41:E42"/>
    <mergeCell ref="F41:F42"/>
    <mergeCell ref="E27:E32"/>
    <mergeCell ref="F27:F32"/>
    <mergeCell ref="G27:G32"/>
    <mergeCell ref="E35:E40"/>
    <mergeCell ref="F35:F40"/>
    <mergeCell ref="G35:G40"/>
    <mergeCell ref="E33:E34"/>
    <mergeCell ref="F18:F23"/>
    <mergeCell ref="A11:A17"/>
    <mergeCell ref="A2:G3"/>
    <mergeCell ref="A27:A34"/>
    <mergeCell ref="G11:G17"/>
    <mergeCell ref="G18:G23"/>
    <mergeCell ref="A18:A26"/>
    <mergeCell ref="E11:E17"/>
    <mergeCell ref="F11:F17"/>
    <mergeCell ref="E18:E23"/>
  </mergeCells>
  <pageMargins left="0.25" right="0.25" top="0.75" bottom="0.75" header="0.3" footer="0.3"/>
  <pageSetup paperSize="9" scale="9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6D2C6-BFF8-4C1C-B4CF-09C79F9CD100}">
  <sheetPr>
    <pageSetUpPr fitToPage="1"/>
  </sheetPr>
  <dimension ref="A1:C47"/>
  <sheetViews>
    <sheetView zoomScaleNormal="100" workbookViewId="0">
      <pane xSplit="1" topLeftCell="B1" activePane="topRight" state="frozen"/>
      <selection activeCell="B23" sqref="B23"/>
      <selection pane="topRight" activeCell="C19" sqref="C19"/>
    </sheetView>
  </sheetViews>
  <sheetFormatPr defaultRowHeight="15" x14ac:dyDescent="0.25"/>
  <cols>
    <col min="1" max="1" width="4.28515625" style="107" customWidth="1"/>
    <col min="2" max="2" width="38.28515625" style="26" customWidth="1"/>
    <col min="3" max="3" width="65" style="27" customWidth="1"/>
    <col min="4" max="16384" width="9.140625" style="27"/>
  </cols>
  <sheetData>
    <row r="1" spans="1:3" ht="21" x14ac:dyDescent="0.25">
      <c r="A1" s="108" t="s">
        <v>100</v>
      </c>
    </row>
    <row r="2" spans="1:3" s="29" customFormat="1" ht="11.25" x14ac:dyDescent="0.15">
      <c r="A2" s="99"/>
      <c r="B2" s="28"/>
    </row>
    <row r="3" spans="1:3" s="95" customFormat="1" ht="18" customHeight="1" x14ac:dyDescent="0.25">
      <c r="A3" s="100"/>
      <c r="B3" s="185" t="s">
        <v>37</v>
      </c>
      <c r="C3" s="185"/>
    </row>
    <row r="4" spans="1:3" s="95" customFormat="1" ht="18" customHeight="1" x14ac:dyDescent="0.25">
      <c r="A4" s="100"/>
      <c r="B4" s="35" t="s">
        <v>27</v>
      </c>
      <c r="C4" s="71" t="str">
        <f>'Overzicht selectiecriteria'!B6</f>
        <v xml:space="preserve"> </v>
      </c>
    </row>
    <row r="5" spans="1:3" s="95" customFormat="1" ht="18" customHeight="1" x14ac:dyDescent="0.25">
      <c r="A5" s="100"/>
      <c r="B5" s="35" t="s">
        <v>28</v>
      </c>
      <c r="C5" s="72" t="str">
        <f>'Overzicht selectiecriteria'!B7</f>
        <v xml:space="preserve"> </v>
      </c>
    </row>
    <row r="6" spans="1:3" s="32" customFormat="1" ht="11.25" x14ac:dyDescent="0.15">
      <c r="A6" s="101"/>
      <c r="B6" s="31"/>
    </row>
    <row r="7" spans="1:3" s="95" customFormat="1" ht="18" customHeight="1" x14ac:dyDescent="0.25">
      <c r="A7" s="97" t="s">
        <v>29</v>
      </c>
      <c r="B7" s="96" t="s">
        <v>76</v>
      </c>
      <c r="C7" s="97" t="s">
        <v>77</v>
      </c>
    </row>
    <row r="8" spans="1:3" s="98" customFormat="1" ht="18" customHeight="1" x14ac:dyDescent="0.25">
      <c r="A8" s="102">
        <v>1</v>
      </c>
      <c r="B8" s="184" t="s">
        <v>12</v>
      </c>
      <c r="C8" s="184"/>
    </row>
    <row r="9" spans="1:3" s="29" customFormat="1" ht="18" customHeight="1" x14ac:dyDescent="0.15">
      <c r="A9" s="103" t="s">
        <v>38</v>
      </c>
      <c r="B9" s="35" t="s">
        <v>32</v>
      </c>
      <c r="C9" s="5"/>
    </row>
    <row r="10" spans="1:3" s="29" customFormat="1" ht="18" customHeight="1" x14ac:dyDescent="0.15">
      <c r="A10" s="103" t="s">
        <v>39</v>
      </c>
      <c r="B10" s="35" t="s">
        <v>57</v>
      </c>
      <c r="C10" s="5"/>
    </row>
    <row r="11" spans="1:3" s="29" customFormat="1" ht="18" customHeight="1" x14ac:dyDescent="0.15">
      <c r="A11" s="103" t="s">
        <v>40</v>
      </c>
      <c r="B11" s="35" t="s">
        <v>33</v>
      </c>
      <c r="C11" s="5"/>
    </row>
    <row r="12" spans="1:3" s="29" customFormat="1" ht="18" customHeight="1" x14ac:dyDescent="0.15">
      <c r="A12" s="103" t="s">
        <v>54</v>
      </c>
      <c r="B12" s="35" t="s">
        <v>34</v>
      </c>
      <c r="C12" s="5"/>
    </row>
    <row r="13" spans="1:3" s="29" customFormat="1" ht="18" customHeight="1" x14ac:dyDescent="0.15">
      <c r="A13" s="103" t="s">
        <v>55</v>
      </c>
      <c r="B13" s="35" t="s">
        <v>35</v>
      </c>
      <c r="C13" s="5"/>
    </row>
    <row r="14" spans="1:3" s="29" customFormat="1" ht="18" customHeight="1" x14ac:dyDescent="0.15">
      <c r="A14" s="103" t="s">
        <v>58</v>
      </c>
      <c r="B14" s="35" t="s">
        <v>30</v>
      </c>
      <c r="C14" s="5"/>
    </row>
    <row r="15" spans="1:3" s="29" customFormat="1" ht="18" customHeight="1" x14ac:dyDescent="0.15">
      <c r="A15" s="103" t="s">
        <v>69</v>
      </c>
      <c r="B15" s="35" t="s">
        <v>78</v>
      </c>
      <c r="C15" s="5"/>
    </row>
    <row r="16" spans="1:3" s="29" customFormat="1" ht="33.75" x14ac:dyDescent="0.15">
      <c r="A16" s="103" t="s">
        <v>70</v>
      </c>
      <c r="B16" s="34" t="s">
        <v>121</v>
      </c>
      <c r="C16" s="5"/>
    </row>
    <row r="17" spans="1:3" s="29" customFormat="1" ht="17.850000000000001" customHeight="1" x14ac:dyDescent="0.15">
      <c r="A17" s="103" t="s">
        <v>71</v>
      </c>
      <c r="B17" s="35" t="s">
        <v>56</v>
      </c>
      <c r="C17" s="5"/>
    </row>
    <row r="18" spans="1:3" s="33" customFormat="1" ht="18" customHeight="1" x14ac:dyDescent="0.15">
      <c r="A18" s="102">
        <v>2</v>
      </c>
      <c r="B18" s="184" t="s">
        <v>50</v>
      </c>
      <c r="C18" s="184"/>
    </row>
    <row r="19" spans="1:3" s="29" customFormat="1" ht="131.65" customHeight="1" x14ac:dyDescent="0.15">
      <c r="A19" s="104" t="s">
        <v>41</v>
      </c>
      <c r="B19" s="30" t="s">
        <v>103</v>
      </c>
      <c r="C19" s="6"/>
    </row>
    <row r="20" spans="1:3" s="29" customFormat="1" ht="17.850000000000001" customHeight="1" x14ac:dyDescent="0.15">
      <c r="A20" s="103" t="s">
        <v>42</v>
      </c>
      <c r="B20" s="35" t="s">
        <v>45</v>
      </c>
      <c r="C20" s="7"/>
    </row>
    <row r="21" spans="1:3" s="29" customFormat="1" ht="17.850000000000001" customHeight="1" x14ac:dyDescent="0.15">
      <c r="A21" s="103" t="s">
        <v>43</v>
      </c>
      <c r="B21" s="35" t="s">
        <v>82</v>
      </c>
      <c r="C21" s="7"/>
    </row>
    <row r="22" spans="1:3" s="29" customFormat="1" ht="17.850000000000001" customHeight="1" x14ac:dyDescent="0.15">
      <c r="A22" s="103" t="s">
        <v>44</v>
      </c>
      <c r="B22" s="35" t="s">
        <v>83</v>
      </c>
      <c r="C22" s="7"/>
    </row>
    <row r="23" spans="1:3" s="29" customFormat="1" ht="131.25" customHeight="1" x14ac:dyDescent="0.15">
      <c r="A23" s="104" t="s">
        <v>46</v>
      </c>
      <c r="B23" s="30" t="s">
        <v>104</v>
      </c>
      <c r="C23" s="6"/>
    </row>
    <row r="24" spans="1:3" s="98" customFormat="1" ht="18" customHeight="1" x14ac:dyDescent="0.25">
      <c r="A24" s="102">
        <v>3</v>
      </c>
      <c r="B24" s="184" t="s">
        <v>23</v>
      </c>
      <c r="C24" s="184"/>
    </row>
    <row r="25" spans="1:3" s="29" customFormat="1" ht="126.75" customHeight="1" x14ac:dyDescent="0.15">
      <c r="A25" s="104" t="s">
        <v>47</v>
      </c>
      <c r="B25" s="30" t="s">
        <v>105</v>
      </c>
      <c r="C25" s="8"/>
    </row>
    <row r="26" spans="1:3" s="29" customFormat="1" ht="18" customHeight="1" x14ac:dyDescent="0.15">
      <c r="A26" s="103" t="s">
        <v>48</v>
      </c>
      <c r="B26" s="35" t="s">
        <v>84</v>
      </c>
      <c r="C26" s="9"/>
    </row>
    <row r="27" spans="1:3" s="29" customFormat="1" ht="18" customHeight="1" x14ac:dyDescent="0.15">
      <c r="A27" s="103" t="s">
        <v>49</v>
      </c>
      <c r="B27" s="35" t="s">
        <v>82</v>
      </c>
      <c r="C27" s="9"/>
    </row>
    <row r="28" spans="1:3" s="29" customFormat="1" ht="18" customHeight="1" x14ac:dyDescent="0.15">
      <c r="A28" s="103" t="s">
        <v>51</v>
      </c>
      <c r="B28" s="35" t="s">
        <v>83</v>
      </c>
      <c r="C28" s="9"/>
    </row>
    <row r="29" spans="1:3" s="29" customFormat="1" ht="72.75" customHeight="1" x14ac:dyDescent="0.15">
      <c r="A29" s="104" t="s">
        <v>62</v>
      </c>
      <c r="B29" s="30" t="s">
        <v>106</v>
      </c>
      <c r="C29" s="8"/>
    </row>
    <row r="30" spans="1:3" s="33" customFormat="1" ht="11.25" x14ac:dyDescent="0.15">
      <c r="A30" s="105">
        <v>4</v>
      </c>
      <c r="B30" s="184" t="s">
        <v>52</v>
      </c>
      <c r="C30" s="184"/>
    </row>
    <row r="31" spans="1:3" s="29" customFormat="1" ht="129.94999999999999" customHeight="1" x14ac:dyDescent="0.15">
      <c r="A31" s="104" t="s">
        <v>53</v>
      </c>
      <c r="B31" s="30" t="s">
        <v>107</v>
      </c>
      <c r="C31" s="9"/>
    </row>
    <row r="32" spans="1:3" s="29" customFormat="1" ht="17.850000000000001" customHeight="1" x14ac:dyDescent="0.15">
      <c r="A32" s="103" t="s">
        <v>59</v>
      </c>
      <c r="B32" s="35" t="s">
        <v>45</v>
      </c>
      <c r="C32" s="9"/>
    </row>
    <row r="33" spans="1:3" s="29" customFormat="1" ht="17.850000000000001" customHeight="1" x14ac:dyDescent="0.15">
      <c r="A33" s="103" t="s">
        <v>60</v>
      </c>
      <c r="B33" s="35" t="s">
        <v>82</v>
      </c>
      <c r="C33" s="9"/>
    </row>
    <row r="34" spans="1:3" s="29" customFormat="1" ht="17.850000000000001" customHeight="1" x14ac:dyDescent="0.15">
      <c r="A34" s="103" t="s">
        <v>61</v>
      </c>
      <c r="B34" s="35" t="s">
        <v>83</v>
      </c>
      <c r="C34" s="9"/>
    </row>
    <row r="35" spans="1:3" s="29" customFormat="1" ht="33.75" x14ac:dyDescent="0.15">
      <c r="A35" s="104" t="s">
        <v>63</v>
      </c>
      <c r="B35" s="30" t="s">
        <v>108</v>
      </c>
      <c r="C35" s="8"/>
    </row>
    <row r="36" spans="1:3" s="29" customFormat="1" ht="17.850000000000001" customHeight="1" x14ac:dyDescent="0.15">
      <c r="A36" s="103" t="s">
        <v>64</v>
      </c>
      <c r="B36" s="35" t="s">
        <v>66</v>
      </c>
      <c r="C36" s="9"/>
    </row>
    <row r="37" spans="1:3" s="29" customFormat="1" ht="17.850000000000001" customHeight="1" x14ac:dyDescent="0.15">
      <c r="A37" s="103" t="s">
        <v>65</v>
      </c>
      <c r="B37" s="35" t="s">
        <v>79</v>
      </c>
      <c r="C37" s="9"/>
    </row>
    <row r="38" spans="1:3" s="98" customFormat="1" ht="18" customHeight="1" x14ac:dyDescent="0.25">
      <c r="A38" s="102">
        <v>5</v>
      </c>
      <c r="B38" s="184" t="s">
        <v>67</v>
      </c>
      <c r="C38" s="184"/>
    </row>
    <row r="39" spans="1:3" s="29" customFormat="1" ht="54" x14ac:dyDescent="0.15">
      <c r="A39" s="104" t="s">
        <v>80</v>
      </c>
      <c r="B39" s="30" t="s">
        <v>31</v>
      </c>
      <c r="C39" s="73" t="s">
        <v>122</v>
      </c>
    </row>
    <row r="40" spans="1:3" s="29" customFormat="1" ht="67.5" x14ac:dyDescent="0.15">
      <c r="A40" s="104" t="s">
        <v>81</v>
      </c>
      <c r="B40" s="30" t="s">
        <v>68</v>
      </c>
      <c r="C40" s="9"/>
    </row>
    <row r="41" spans="1:3" s="29" customFormat="1" ht="11.25" x14ac:dyDescent="0.15">
      <c r="A41" s="106"/>
      <c r="B41" s="36"/>
      <c r="C41" s="37"/>
    </row>
    <row r="42" spans="1:3" s="95" customFormat="1" ht="17.850000000000001" customHeight="1" x14ac:dyDescent="0.25">
      <c r="A42" s="100"/>
      <c r="B42" s="185" t="s">
        <v>72</v>
      </c>
      <c r="C42" s="185"/>
    </row>
    <row r="43" spans="1:3" s="29" customFormat="1" ht="48" customHeight="1" x14ac:dyDescent="0.15">
      <c r="A43" s="106"/>
      <c r="B43" s="186" t="s">
        <v>36</v>
      </c>
      <c r="C43" s="186"/>
    </row>
    <row r="44" spans="1:3" s="29" customFormat="1" ht="18" customHeight="1" x14ac:dyDescent="0.15">
      <c r="A44" s="106"/>
      <c r="B44" s="35" t="s">
        <v>73</v>
      </c>
      <c r="C44" s="9"/>
    </row>
    <row r="45" spans="1:3" s="29" customFormat="1" ht="18" customHeight="1" x14ac:dyDescent="0.15">
      <c r="A45" s="106"/>
      <c r="B45" s="35" t="s">
        <v>75</v>
      </c>
      <c r="C45" s="9"/>
    </row>
    <row r="46" spans="1:3" s="29" customFormat="1" ht="34.15" customHeight="1" x14ac:dyDescent="0.15">
      <c r="A46" s="106"/>
      <c r="B46" s="35" t="s">
        <v>74</v>
      </c>
      <c r="C46" s="9"/>
    </row>
    <row r="47" spans="1:3" s="29" customFormat="1" ht="11.25" x14ac:dyDescent="0.15">
      <c r="A47" s="106"/>
      <c r="B47" s="28"/>
    </row>
  </sheetData>
  <sheetProtection selectLockedCells="1"/>
  <mergeCells count="8">
    <mergeCell ref="B24:C24"/>
    <mergeCell ref="B18:C18"/>
    <mergeCell ref="B8:C8"/>
    <mergeCell ref="B3:C3"/>
    <mergeCell ref="B43:C43"/>
    <mergeCell ref="B42:C42"/>
    <mergeCell ref="B30:C30"/>
    <mergeCell ref="B38:C38"/>
  </mergeCells>
  <pageMargins left="0.70866141732283472" right="0.70866141732283472" top="0.74803149606299213" bottom="0.74803149606299213" header="0.31496062992125984" footer="0.31496062992125984"/>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51CE-7C15-47E0-9D80-114E979BAF0E}">
  <sheetPr>
    <pageSetUpPr fitToPage="1"/>
  </sheetPr>
  <dimension ref="A1:C47"/>
  <sheetViews>
    <sheetView zoomScaleNormal="100" workbookViewId="0">
      <pane xSplit="1" topLeftCell="B1" activePane="topRight" state="frozen"/>
      <selection activeCell="B23" sqref="B23"/>
      <selection pane="topRight" activeCell="C9" sqref="C9"/>
    </sheetView>
  </sheetViews>
  <sheetFormatPr defaultRowHeight="15" x14ac:dyDescent="0.25"/>
  <cols>
    <col min="1" max="1" width="4.28515625" style="107" customWidth="1"/>
    <col min="2" max="2" width="38.28515625" style="26" customWidth="1"/>
    <col min="3" max="3" width="65" style="27" customWidth="1"/>
    <col min="4" max="16384" width="9.140625" style="27"/>
  </cols>
  <sheetData>
    <row r="1" spans="1:3" ht="21" x14ac:dyDescent="0.25">
      <c r="A1" s="108" t="s">
        <v>100</v>
      </c>
    </row>
    <row r="2" spans="1:3" s="29" customFormat="1" ht="11.25" x14ac:dyDescent="0.15">
      <c r="A2" s="99"/>
      <c r="B2" s="28"/>
    </row>
    <row r="3" spans="1:3" s="95" customFormat="1" ht="18" customHeight="1" x14ac:dyDescent="0.25">
      <c r="A3" s="100"/>
      <c r="B3" s="185" t="s">
        <v>37</v>
      </c>
      <c r="C3" s="185"/>
    </row>
    <row r="4" spans="1:3" s="95" customFormat="1" ht="18" customHeight="1" x14ac:dyDescent="0.25">
      <c r="A4" s="100"/>
      <c r="B4" s="35" t="s">
        <v>27</v>
      </c>
      <c r="C4" s="71" t="str">
        <f>'Overzicht selectiecriteria'!B6</f>
        <v xml:space="preserve"> </v>
      </c>
    </row>
    <row r="5" spans="1:3" s="95" customFormat="1" ht="18" customHeight="1" x14ac:dyDescent="0.25">
      <c r="A5" s="100"/>
      <c r="B5" s="35" t="s">
        <v>28</v>
      </c>
      <c r="C5" s="72" t="str">
        <f>'Overzicht selectiecriteria'!B7</f>
        <v xml:space="preserve"> </v>
      </c>
    </row>
    <row r="6" spans="1:3" s="32" customFormat="1" ht="11.25" x14ac:dyDescent="0.15">
      <c r="A6" s="101"/>
      <c r="B6" s="31"/>
    </row>
    <row r="7" spans="1:3" s="95" customFormat="1" ht="18" customHeight="1" x14ac:dyDescent="0.25">
      <c r="A7" s="97" t="s">
        <v>29</v>
      </c>
      <c r="B7" s="96" t="s">
        <v>76</v>
      </c>
      <c r="C7" s="97" t="s">
        <v>142</v>
      </c>
    </row>
    <row r="8" spans="1:3" s="98" customFormat="1" ht="18" customHeight="1" x14ac:dyDescent="0.25">
      <c r="A8" s="102">
        <v>1</v>
      </c>
      <c r="B8" s="184" t="s">
        <v>12</v>
      </c>
      <c r="C8" s="184"/>
    </row>
    <row r="9" spans="1:3" s="29" customFormat="1" ht="18" customHeight="1" x14ac:dyDescent="0.15">
      <c r="A9" s="103" t="s">
        <v>38</v>
      </c>
      <c r="B9" s="35" t="s">
        <v>32</v>
      </c>
      <c r="C9" s="5"/>
    </row>
    <row r="10" spans="1:3" s="29" customFormat="1" ht="18" customHeight="1" x14ac:dyDescent="0.15">
      <c r="A10" s="103" t="s">
        <v>39</v>
      </c>
      <c r="B10" s="35" t="s">
        <v>57</v>
      </c>
      <c r="C10" s="5"/>
    </row>
    <row r="11" spans="1:3" s="29" customFormat="1" ht="18" customHeight="1" x14ac:dyDescent="0.15">
      <c r="A11" s="103" t="s">
        <v>40</v>
      </c>
      <c r="B11" s="35" t="s">
        <v>33</v>
      </c>
      <c r="C11" s="5"/>
    </row>
    <row r="12" spans="1:3" s="29" customFormat="1" ht="18" customHeight="1" x14ac:dyDescent="0.15">
      <c r="A12" s="103" t="s">
        <v>54</v>
      </c>
      <c r="B12" s="35" t="s">
        <v>34</v>
      </c>
      <c r="C12" s="5"/>
    </row>
    <row r="13" spans="1:3" s="29" customFormat="1" ht="18" customHeight="1" x14ac:dyDescent="0.15">
      <c r="A13" s="103" t="s">
        <v>55</v>
      </c>
      <c r="B13" s="35" t="s">
        <v>35</v>
      </c>
      <c r="C13" s="5"/>
    </row>
    <row r="14" spans="1:3" s="29" customFormat="1" ht="18" customHeight="1" x14ac:dyDescent="0.15">
      <c r="A14" s="103" t="s">
        <v>58</v>
      </c>
      <c r="B14" s="35" t="s">
        <v>30</v>
      </c>
      <c r="C14" s="5"/>
    </row>
    <row r="15" spans="1:3" s="29" customFormat="1" ht="18" customHeight="1" x14ac:dyDescent="0.15">
      <c r="A15" s="103" t="s">
        <v>69</v>
      </c>
      <c r="B15" s="35" t="s">
        <v>78</v>
      </c>
      <c r="C15" s="5"/>
    </row>
    <row r="16" spans="1:3" s="29" customFormat="1" ht="33.75" x14ac:dyDescent="0.15">
      <c r="A16" s="103" t="s">
        <v>70</v>
      </c>
      <c r="B16" s="34" t="s">
        <v>121</v>
      </c>
      <c r="C16" s="5"/>
    </row>
    <row r="17" spans="1:3" s="29" customFormat="1" ht="17.850000000000001" customHeight="1" x14ac:dyDescent="0.15">
      <c r="A17" s="103" t="s">
        <v>71</v>
      </c>
      <c r="B17" s="35" t="s">
        <v>56</v>
      </c>
      <c r="C17" s="5"/>
    </row>
    <row r="18" spans="1:3" s="33" customFormat="1" ht="18" customHeight="1" x14ac:dyDescent="0.15">
      <c r="A18" s="102">
        <v>2</v>
      </c>
      <c r="B18" s="184" t="s">
        <v>50</v>
      </c>
      <c r="C18" s="184"/>
    </row>
    <row r="19" spans="1:3" s="29" customFormat="1" ht="131.65" customHeight="1" x14ac:dyDescent="0.15">
      <c r="A19" s="104" t="s">
        <v>41</v>
      </c>
      <c r="B19" s="67" t="s">
        <v>103</v>
      </c>
      <c r="C19" s="6"/>
    </row>
    <row r="20" spans="1:3" s="29" customFormat="1" ht="17.850000000000001" customHeight="1" x14ac:dyDescent="0.15">
      <c r="A20" s="103" t="s">
        <v>42</v>
      </c>
      <c r="B20" s="35" t="s">
        <v>45</v>
      </c>
      <c r="C20" s="7"/>
    </row>
    <row r="21" spans="1:3" s="29" customFormat="1" ht="17.850000000000001" customHeight="1" x14ac:dyDescent="0.15">
      <c r="A21" s="103" t="s">
        <v>43</v>
      </c>
      <c r="B21" s="35" t="s">
        <v>82</v>
      </c>
      <c r="C21" s="7"/>
    </row>
    <row r="22" spans="1:3" s="29" customFormat="1" ht="17.850000000000001" customHeight="1" x14ac:dyDescent="0.15">
      <c r="A22" s="103" t="s">
        <v>44</v>
      </c>
      <c r="B22" s="35" t="s">
        <v>83</v>
      </c>
      <c r="C22" s="7"/>
    </row>
    <row r="23" spans="1:3" s="29" customFormat="1" ht="131.25" customHeight="1" x14ac:dyDescent="0.15">
      <c r="A23" s="104" t="s">
        <v>46</v>
      </c>
      <c r="B23" s="67" t="s">
        <v>104</v>
      </c>
      <c r="C23" s="6"/>
    </row>
    <row r="24" spans="1:3" s="98" customFormat="1" ht="18" customHeight="1" x14ac:dyDescent="0.25">
      <c r="A24" s="102">
        <v>3</v>
      </c>
      <c r="B24" s="184" t="s">
        <v>23</v>
      </c>
      <c r="C24" s="184"/>
    </row>
    <row r="25" spans="1:3" s="29" customFormat="1" ht="126.75" customHeight="1" x14ac:dyDescent="0.15">
      <c r="A25" s="104" t="s">
        <v>47</v>
      </c>
      <c r="B25" s="67" t="s">
        <v>105</v>
      </c>
      <c r="C25" s="8"/>
    </row>
    <row r="26" spans="1:3" s="29" customFormat="1" ht="18" customHeight="1" x14ac:dyDescent="0.15">
      <c r="A26" s="103" t="s">
        <v>48</v>
      </c>
      <c r="B26" s="35" t="s">
        <v>84</v>
      </c>
      <c r="C26" s="9"/>
    </row>
    <row r="27" spans="1:3" s="29" customFormat="1" ht="18" customHeight="1" x14ac:dyDescent="0.15">
      <c r="A27" s="103" t="s">
        <v>49</v>
      </c>
      <c r="B27" s="35" t="s">
        <v>82</v>
      </c>
      <c r="C27" s="9"/>
    </row>
    <row r="28" spans="1:3" s="29" customFormat="1" ht="18" customHeight="1" x14ac:dyDescent="0.15">
      <c r="A28" s="103" t="s">
        <v>51</v>
      </c>
      <c r="B28" s="35" t="s">
        <v>83</v>
      </c>
      <c r="C28" s="9"/>
    </row>
    <row r="29" spans="1:3" s="29" customFormat="1" ht="72.75" customHeight="1" x14ac:dyDescent="0.15">
      <c r="A29" s="104" t="s">
        <v>62</v>
      </c>
      <c r="B29" s="67" t="s">
        <v>106</v>
      </c>
      <c r="C29" s="8"/>
    </row>
    <row r="30" spans="1:3" s="33" customFormat="1" ht="11.25" x14ac:dyDescent="0.15">
      <c r="A30" s="105">
        <v>4</v>
      </c>
      <c r="B30" s="184" t="s">
        <v>52</v>
      </c>
      <c r="C30" s="184"/>
    </row>
    <row r="31" spans="1:3" s="29" customFormat="1" ht="129.94999999999999" customHeight="1" x14ac:dyDescent="0.15">
      <c r="A31" s="104" t="s">
        <v>53</v>
      </c>
      <c r="B31" s="67" t="s">
        <v>107</v>
      </c>
      <c r="C31" s="9"/>
    </row>
    <row r="32" spans="1:3" s="29" customFormat="1" ht="17.850000000000001" customHeight="1" x14ac:dyDescent="0.15">
      <c r="A32" s="103" t="s">
        <v>59</v>
      </c>
      <c r="B32" s="35" t="s">
        <v>45</v>
      </c>
      <c r="C32" s="9"/>
    </row>
    <row r="33" spans="1:3" s="29" customFormat="1" ht="17.850000000000001" customHeight="1" x14ac:dyDescent="0.15">
      <c r="A33" s="103" t="s">
        <v>60</v>
      </c>
      <c r="B33" s="35" t="s">
        <v>82</v>
      </c>
      <c r="C33" s="9"/>
    </row>
    <row r="34" spans="1:3" s="29" customFormat="1" ht="17.850000000000001" customHeight="1" x14ac:dyDescent="0.15">
      <c r="A34" s="103" t="s">
        <v>61</v>
      </c>
      <c r="B34" s="35" t="s">
        <v>83</v>
      </c>
      <c r="C34" s="9"/>
    </row>
    <row r="35" spans="1:3" s="29" customFormat="1" ht="33.75" x14ac:dyDescent="0.15">
      <c r="A35" s="104" t="s">
        <v>63</v>
      </c>
      <c r="B35" s="67" t="s">
        <v>108</v>
      </c>
      <c r="C35" s="8"/>
    </row>
    <row r="36" spans="1:3" s="29" customFormat="1" ht="17.850000000000001" customHeight="1" x14ac:dyDescent="0.15">
      <c r="A36" s="103" t="s">
        <v>64</v>
      </c>
      <c r="B36" s="35" t="s">
        <v>66</v>
      </c>
      <c r="C36" s="9"/>
    </row>
    <row r="37" spans="1:3" s="29" customFormat="1" ht="17.850000000000001" customHeight="1" x14ac:dyDescent="0.15">
      <c r="A37" s="103" t="s">
        <v>65</v>
      </c>
      <c r="B37" s="35" t="s">
        <v>79</v>
      </c>
      <c r="C37" s="9"/>
    </row>
    <row r="38" spans="1:3" s="98" customFormat="1" ht="18" customHeight="1" x14ac:dyDescent="0.25">
      <c r="A38" s="102">
        <v>5</v>
      </c>
      <c r="B38" s="184" t="s">
        <v>67</v>
      </c>
      <c r="C38" s="184"/>
    </row>
    <row r="39" spans="1:3" s="29" customFormat="1" ht="54" x14ac:dyDescent="0.15">
      <c r="A39" s="104" t="s">
        <v>80</v>
      </c>
      <c r="B39" s="67" t="s">
        <v>31</v>
      </c>
      <c r="C39" s="73" t="s">
        <v>122</v>
      </c>
    </row>
    <row r="40" spans="1:3" s="29" customFormat="1" ht="67.5" x14ac:dyDescent="0.15">
      <c r="A40" s="104" t="s">
        <v>81</v>
      </c>
      <c r="B40" s="67" t="s">
        <v>68</v>
      </c>
      <c r="C40" s="9"/>
    </row>
    <row r="41" spans="1:3" s="29" customFormat="1" ht="11.25" x14ac:dyDescent="0.15">
      <c r="A41" s="106"/>
      <c r="B41" s="36"/>
      <c r="C41" s="37"/>
    </row>
    <row r="42" spans="1:3" s="95" customFormat="1" ht="17.850000000000001" customHeight="1" x14ac:dyDescent="0.25">
      <c r="A42" s="100"/>
      <c r="B42" s="185" t="s">
        <v>72</v>
      </c>
      <c r="C42" s="185"/>
    </row>
    <row r="43" spans="1:3" s="29" customFormat="1" ht="48" customHeight="1" x14ac:dyDescent="0.15">
      <c r="A43" s="106"/>
      <c r="B43" s="186" t="s">
        <v>36</v>
      </c>
      <c r="C43" s="186"/>
    </row>
    <row r="44" spans="1:3" s="29" customFormat="1" ht="18" customHeight="1" x14ac:dyDescent="0.15">
      <c r="A44" s="106"/>
      <c r="B44" s="35" t="s">
        <v>73</v>
      </c>
      <c r="C44" s="9"/>
    </row>
    <row r="45" spans="1:3" s="29" customFormat="1" ht="18" customHeight="1" x14ac:dyDescent="0.15">
      <c r="A45" s="106"/>
      <c r="B45" s="35" t="s">
        <v>75</v>
      </c>
      <c r="C45" s="9"/>
    </row>
    <row r="46" spans="1:3" s="29" customFormat="1" ht="34.15" customHeight="1" x14ac:dyDescent="0.15">
      <c r="A46" s="106"/>
      <c r="B46" s="35" t="s">
        <v>74</v>
      </c>
      <c r="C46" s="9"/>
    </row>
    <row r="47" spans="1:3" s="29" customFormat="1" ht="11.25" x14ac:dyDescent="0.15">
      <c r="A47" s="106"/>
      <c r="B47" s="28"/>
    </row>
  </sheetData>
  <sheetProtection selectLockedCells="1"/>
  <mergeCells count="8">
    <mergeCell ref="B42:C42"/>
    <mergeCell ref="B43:C43"/>
    <mergeCell ref="B3:C3"/>
    <mergeCell ref="B8:C8"/>
    <mergeCell ref="B18:C18"/>
    <mergeCell ref="B24:C24"/>
    <mergeCell ref="B30:C30"/>
    <mergeCell ref="B38:C38"/>
  </mergeCells>
  <pageMargins left="0.70866141732283472" right="0.70866141732283472" top="0.74803149606299213" bottom="0.74803149606299213"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1F1E-8B2C-4A8C-A096-186E4B2BC880}">
  <sheetPr>
    <pageSetUpPr fitToPage="1"/>
  </sheetPr>
  <dimension ref="A1:C47"/>
  <sheetViews>
    <sheetView tabSelected="1" topLeftCell="A13" zoomScaleNormal="100" workbookViewId="0">
      <pane xSplit="1" topLeftCell="B1" activePane="topRight" state="frozen"/>
      <selection activeCell="B23" sqref="B23"/>
      <selection pane="topRight" activeCell="C19" sqref="C19"/>
    </sheetView>
  </sheetViews>
  <sheetFormatPr defaultRowHeight="15" x14ac:dyDescent="0.25"/>
  <cols>
    <col min="1" max="1" width="4.28515625" style="107" customWidth="1"/>
    <col min="2" max="2" width="38.28515625" style="26" customWidth="1"/>
    <col min="3" max="3" width="65" style="27" customWidth="1"/>
    <col min="4" max="16384" width="9.140625" style="27"/>
  </cols>
  <sheetData>
    <row r="1" spans="1:3" ht="21" x14ac:dyDescent="0.25">
      <c r="A1" s="108" t="s">
        <v>100</v>
      </c>
    </row>
    <row r="2" spans="1:3" s="29" customFormat="1" ht="11.25" x14ac:dyDescent="0.15">
      <c r="A2" s="99"/>
      <c r="B2" s="28"/>
    </row>
    <row r="3" spans="1:3" s="95" customFormat="1" ht="18" customHeight="1" x14ac:dyDescent="0.25">
      <c r="A3" s="100"/>
      <c r="B3" s="185" t="s">
        <v>37</v>
      </c>
      <c r="C3" s="185"/>
    </row>
    <row r="4" spans="1:3" s="95" customFormat="1" ht="18" customHeight="1" x14ac:dyDescent="0.25">
      <c r="A4" s="100"/>
      <c r="B4" s="35" t="s">
        <v>27</v>
      </c>
      <c r="C4" s="71" t="str">
        <f>'Overzicht selectiecriteria'!B6</f>
        <v xml:space="preserve"> </v>
      </c>
    </row>
    <row r="5" spans="1:3" s="95" customFormat="1" ht="18" customHeight="1" x14ac:dyDescent="0.25">
      <c r="A5" s="100"/>
      <c r="B5" s="35" t="s">
        <v>28</v>
      </c>
      <c r="C5" s="72" t="str">
        <f>'Overzicht selectiecriteria'!B7</f>
        <v xml:space="preserve"> </v>
      </c>
    </row>
    <row r="6" spans="1:3" s="32" customFormat="1" ht="11.25" x14ac:dyDescent="0.15">
      <c r="A6" s="101"/>
      <c r="B6" s="31"/>
    </row>
    <row r="7" spans="1:3" s="95" customFormat="1" ht="18" customHeight="1" x14ac:dyDescent="0.25">
      <c r="A7" s="97" t="s">
        <v>29</v>
      </c>
      <c r="B7" s="96" t="s">
        <v>76</v>
      </c>
      <c r="C7" s="97" t="s">
        <v>141</v>
      </c>
    </row>
    <row r="8" spans="1:3" s="98" customFormat="1" ht="18" customHeight="1" x14ac:dyDescent="0.25">
      <c r="A8" s="102">
        <v>1</v>
      </c>
      <c r="B8" s="184" t="s">
        <v>12</v>
      </c>
      <c r="C8" s="184"/>
    </row>
    <row r="9" spans="1:3" s="29" customFormat="1" ht="18" customHeight="1" x14ac:dyDescent="0.15">
      <c r="A9" s="103" t="s">
        <v>38</v>
      </c>
      <c r="B9" s="35" t="s">
        <v>32</v>
      </c>
      <c r="C9" s="5"/>
    </row>
    <row r="10" spans="1:3" s="29" customFormat="1" ht="18" customHeight="1" x14ac:dyDescent="0.15">
      <c r="A10" s="103" t="s">
        <v>39</v>
      </c>
      <c r="B10" s="35" t="s">
        <v>57</v>
      </c>
      <c r="C10" s="5"/>
    </row>
    <row r="11" spans="1:3" s="29" customFormat="1" ht="18" customHeight="1" x14ac:dyDescent="0.15">
      <c r="A11" s="103" t="s">
        <v>40</v>
      </c>
      <c r="B11" s="35" t="s">
        <v>33</v>
      </c>
      <c r="C11" s="5"/>
    </row>
    <row r="12" spans="1:3" s="29" customFormat="1" ht="18" customHeight="1" x14ac:dyDescent="0.15">
      <c r="A12" s="103" t="s">
        <v>54</v>
      </c>
      <c r="B12" s="35" t="s">
        <v>34</v>
      </c>
      <c r="C12" s="5"/>
    </row>
    <row r="13" spans="1:3" s="29" customFormat="1" ht="18" customHeight="1" x14ac:dyDescent="0.15">
      <c r="A13" s="103" t="s">
        <v>55</v>
      </c>
      <c r="B13" s="35" t="s">
        <v>35</v>
      </c>
      <c r="C13" s="5"/>
    </row>
    <row r="14" spans="1:3" s="29" customFormat="1" ht="18" customHeight="1" x14ac:dyDescent="0.15">
      <c r="A14" s="103" t="s">
        <v>58</v>
      </c>
      <c r="B14" s="35" t="s">
        <v>30</v>
      </c>
      <c r="C14" s="5"/>
    </row>
    <row r="15" spans="1:3" s="29" customFormat="1" ht="18" customHeight="1" x14ac:dyDescent="0.15">
      <c r="A15" s="103" t="s">
        <v>69</v>
      </c>
      <c r="B15" s="35" t="s">
        <v>78</v>
      </c>
      <c r="C15" s="5"/>
    </row>
    <row r="16" spans="1:3" s="29" customFormat="1" ht="33.75" x14ac:dyDescent="0.15">
      <c r="A16" s="103" t="s">
        <v>70</v>
      </c>
      <c r="B16" s="34" t="s">
        <v>121</v>
      </c>
      <c r="C16" s="5"/>
    </row>
    <row r="17" spans="1:3" s="29" customFormat="1" ht="17.850000000000001" customHeight="1" x14ac:dyDescent="0.15">
      <c r="A17" s="103" t="s">
        <v>71</v>
      </c>
      <c r="B17" s="35" t="s">
        <v>56</v>
      </c>
      <c r="C17" s="5"/>
    </row>
    <row r="18" spans="1:3" s="33" customFormat="1" ht="18" customHeight="1" x14ac:dyDescent="0.15">
      <c r="A18" s="102">
        <v>2</v>
      </c>
      <c r="B18" s="184" t="s">
        <v>50</v>
      </c>
      <c r="C18" s="184"/>
    </row>
    <row r="19" spans="1:3" s="29" customFormat="1" ht="131.65" customHeight="1" x14ac:dyDescent="0.15">
      <c r="A19" s="104" t="s">
        <v>41</v>
      </c>
      <c r="B19" s="67" t="s">
        <v>103</v>
      </c>
      <c r="C19" s="6"/>
    </row>
    <row r="20" spans="1:3" s="29" customFormat="1" ht="17.850000000000001" customHeight="1" x14ac:dyDescent="0.15">
      <c r="A20" s="103" t="s">
        <v>42</v>
      </c>
      <c r="B20" s="35" t="s">
        <v>45</v>
      </c>
      <c r="C20" s="7"/>
    </row>
    <row r="21" spans="1:3" s="29" customFormat="1" ht="17.850000000000001" customHeight="1" x14ac:dyDescent="0.15">
      <c r="A21" s="103" t="s">
        <v>43</v>
      </c>
      <c r="B21" s="35" t="s">
        <v>82</v>
      </c>
      <c r="C21" s="7"/>
    </row>
    <row r="22" spans="1:3" s="29" customFormat="1" ht="17.850000000000001" customHeight="1" x14ac:dyDescent="0.15">
      <c r="A22" s="103" t="s">
        <v>44</v>
      </c>
      <c r="B22" s="35" t="s">
        <v>83</v>
      </c>
      <c r="C22" s="7"/>
    </row>
    <row r="23" spans="1:3" s="29" customFormat="1" ht="131.25" customHeight="1" x14ac:dyDescent="0.15">
      <c r="A23" s="104" t="s">
        <v>46</v>
      </c>
      <c r="B23" s="67" t="s">
        <v>104</v>
      </c>
      <c r="C23" s="6"/>
    </row>
    <row r="24" spans="1:3" s="98" customFormat="1" ht="18" customHeight="1" x14ac:dyDescent="0.25">
      <c r="A24" s="102">
        <v>3</v>
      </c>
      <c r="B24" s="184" t="s">
        <v>23</v>
      </c>
      <c r="C24" s="184"/>
    </row>
    <row r="25" spans="1:3" s="29" customFormat="1" ht="126.75" customHeight="1" x14ac:dyDescent="0.15">
      <c r="A25" s="104" t="s">
        <v>47</v>
      </c>
      <c r="B25" s="67" t="s">
        <v>105</v>
      </c>
      <c r="C25" s="8"/>
    </row>
    <row r="26" spans="1:3" s="29" customFormat="1" ht="18" customHeight="1" x14ac:dyDescent="0.15">
      <c r="A26" s="103" t="s">
        <v>48</v>
      </c>
      <c r="B26" s="35" t="s">
        <v>84</v>
      </c>
      <c r="C26" s="9"/>
    </row>
    <row r="27" spans="1:3" s="29" customFormat="1" ht="18" customHeight="1" x14ac:dyDescent="0.15">
      <c r="A27" s="103" t="s">
        <v>49</v>
      </c>
      <c r="B27" s="35" t="s">
        <v>82</v>
      </c>
      <c r="C27" s="9"/>
    </row>
    <row r="28" spans="1:3" s="29" customFormat="1" ht="18" customHeight="1" x14ac:dyDescent="0.15">
      <c r="A28" s="103" t="s">
        <v>51</v>
      </c>
      <c r="B28" s="35" t="s">
        <v>83</v>
      </c>
      <c r="C28" s="9"/>
    </row>
    <row r="29" spans="1:3" s="29" customFormat="1" ht="72.75" customHeight="1" x14ac:dyDescent="0.15">
      <c r="A29" s="104" t="s">
        <v>62</v>
      </c>
      <c r="B29" s="67" t="s">
        <v>106</v>
      </c>
      <c r="C29" s="8"/>
    </row>
    <row r="30" spans="1:3" s="33" customFormat="1" ht="11.25" x14ac:dyDescent="0.15">
      <c r="A30" s="105">
        <v>4</v>
      </c>
      <c r="B30" s="184" t="s">
        <v>52</v>
      </c>
      <c r="C30" s="184"/>
    </row>
    <row r="31" spans="1:3" s="29" customFormat="1" ht="129.94999999999999" customHeight="1" x14ac:dyDescent="0.15">
      <c r="A31" s="104" t="s">
        <v>53</v>
      </c>
      <c r="B31" s="67" t="s">
        <v>107</v>
      </c>
      <c r="C31" s="9"/>
    </row>
    <row r="32" spans="1:3" s="29" customFormat="1" ht="17.850000000000001" customHeight="1" x14ac:dyDescent="0.15">
      <c r="A32" s="103" t="s">
        <v>59</v>
      </c>
      <c r="B32" s="35" t="s">
        <v>45</v>
      </c>
      <c r="C32" s="9"/>
    </row>
    <row r="33" spans="1:3" s="29" customFormat="1" ht="17.850000000000001" customHeight="1" x14ac:dyDescent="0.15">
      <c r="A33" s="103" t="s">
        <v>60</v>
      </c>
      <c r="B33" s="35" t="s">
        <v>82</v>
      </c>
      <c r="C33" s="9"/>
    </row>
    <row r="34" spans="1:3" s="29" customFormat="1" ht="17.850000000000001" customHeight="1" x14ac:dyDescent="0.15">
      <c r="A34" s="103" t="s">
        <v>61</v>
      </c>
      <c r="B34" s="35" t="s">
        <v>83</v>
      </c>
      <c r="C34" s="9"/>
    </row>
    <row r="35" spans="1:3" s="29" customFormat="1" ht="33.75" x14ac:dyDescent="0.15">
      <c r="A35" s="104" t="s">
        <v>63</v>
      </c>
      <c r="B35" s="67" t="s">
        <v>108</v>
      </c>
      <c r="C35" s="8"/>
    </row>
    <row r="36" spans="1:3" s="29" customFormat="1" ht="17.850000000000001" customHeight="1" x14ac:dyDescent="0.15">
      <c r="A36" s="103" t="s">
        <v>64</v>
      </c>
      <c r="B36" s="35" t="s">
        <v>66</v>
      </c>
      <c r="C36" s="9"/>
    </row>
    <row r="37" spans="1:3" s="29" customFormat="1" ht="17.850000000000001" customHeight="1" x14ac:dyDescent="0.15">
      <c r="A37" s="103" t="s">
        <v>65</v>
      </c>
      <c r="B37" s="35" t="s">
        <v>79</v>
      </c>
      <c r="C37" s="9"/>
    </row>
    <row r="38" spans="1:3" s="98" customFormat="1" ht="18" customHeight="1" x14ac:dyDescent="0.25">
      <c r="A38" s="102">
        <v>5</v>
      </c>
      <c r="B38" s="184" t="s">
        <v>67</v>
      </c>
      <c r="C38" s="184"/>
    </row>
    <row r="39" spans="1:3" s="29" customFormat="1" ht="54" x14ac:dyDescent="0.15">
      <c r="A39" s="104" t="s">
        <v>80</v>
      </c>
      <c r="B39" s="67" t="s">
        <v>31</v>
      </c>
      <c r="C39" s="73" t="s">
        <v>122</v>
      </c>
    </row>
    <row r="40" spans="1:3" s="29" customFormat="1" ht="67.5" x14ac:dyDescent="0.15">
      <c r="A40" s="104" t="s">
        <v>81</v>
      </c>
      <c r="B40" s="67" t="s">
        <v>68</v>
      </c>
      <c r="C40" s="9"/>
    </row>
    <row r="41" spans="1:3" s="29" customFormat="1" ht="11.25" x14ac:dyDescent="0.15">
      <c r="A41" s="106"/>
      <c r="B41" s="36"/>
      <c r="C41" s="37"/>
    </row>
    <row r="42" spans="1:3" s="95" customFormat="1" ht="17.850000000000001" customHeight="1" x14ac:dyDescent="0.25">
      <c r="A42" s="100"/>
      <c r="B42" s="185" t="s">
        <v>72</v>
      </c>
      <c r="C42" s="185"/>
    </row>
    <row r="43" spans="1:3" s="29" customFormat="1" ht="48" customHeight="1" x14ac:dyDescent="0.15">
      <c r="A43" s="106"/>
      <c r="B43" s="186" t="s">
        <v>36</v>
      </c>
      <c r="C43" s="186"/>
    </row>
    <row r="44" spans="1:3" s="29" customFormat="1" ht="18" customHeight="1" x14ac:dyDescent="0.15">
      <c r="A44" s="106"/>
      <c r="B44" s="35" t="s">
        <v>73</v>
      </c>
      <c r="C44" s="9"/>
    </row>
    <row r="45" spans="1:3" s="29" customFormat="1" ht="18" customHeight="1" x14ac:dyDescent="0.15">
      <c r="A45" s="106"/>
      <c r="B45" s="35" t="s">
        <v>75</v>
      </c>
      <c r="C45" s="9"/>
    </row>
    <row r="46" spans="1:3" s="29" customFormat="1" ht="34.15" customHeight="1" x14ac:dyDescent="0.15">
      <c r="A46" s="106"/>
      <c r="B46" s="35" t="s">
        <v>74</v>
      </c>
      <c r="C46" s="9"/>
    </row>
    <row r="47" spans="1:3" s="29" customFormat="1" ht="11.25" x14ac:dyDescent="0.15">
      <c r="A47" s="106"/>
      <c r="B47" s="28"/>
    </row>
  </sheetData>
  <sheetProtection selectLockedCells="1"/>
  <mergeCells count="8">
    <mergeCell ref="B42:C42"/>
    <mergeCell ref="B43:C43"/>
    <mergeCell ref="B3:C3"/>
    <mergeCell ref="B8:C8"/>
    <mergeCell ref="B18:C18"/>
    <mergeCell ref="B24:C24"/>
    <mergeCell ref="B30:C30"/>
    <mergeCell ref="B38:C38"/>
  </mergeCells>
  <pageMargins left="0.70866141732283472" right="0.70866141732283472" top="0.74803149606299213" bottom="0.74803149606299213" header="0.31496062992125984" footer="0.31496062992125984"/>
  <pageSetup paperSize="9"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4d59d442-2920-4080-99df-ce7358517ae5" ContentTypeId="0x010100AC2A83EF6307B340B61D35038F8082D2" PreviousValue="false"/>
</file>

<file path=customXml/item2.xml><?xml version="1.0" encoding="utf-8"?>
<p:properties xmlns:p="http://schemas.microsoft.com/office/2006/metadata/properties" xmlns:xsi="http://www.w3.org/2001/XMLSchema-instance" xmlns:pc="http://schemas.microsoft.com/office/infopath/2007/PartnerControls">
  <documentManagement>
    <datum_x0020_document xmlns="bb762d5f-97c5-4809-94f1-d95c42dff925">2018-11-20T23:00:00+00:00</datum_x0020_document>
    <Resultaattype_x0020_inkoop xmlns="bb762d5f-97c5-4809-94f1-d95c42dff925" xsi:nil="true"/>
    <e837910c51b944659506bc018c7834f9 xmlns="bb762d5f-97c5-4809-94f1-d95c42dff925">
      <Terms xmlns="http://schemas.microsoft.com/office/infopath/2007/PartnerControls"/>
    </e837910c51b944659506bc018c7834f9>
    <Documenten_x0020_inkoopproces xmlns="bb762d5f-97c5-4809-94f1-d95c42dff925">05 Aanbestedingsdocument selectiefase</Documenten_x0020_inkoopproces>
    <Inhoudsomschrijving xmlns="bb762d5f-97c5-4809-94f1-d95c42dff925" xsi:nil="true"/>
    <od8f4f44ef0a41568d8fa967ffee4b42 xmlns="bb762d5f-97c5-4809-94f1-d95c42dff925">
      <Terms xmlns="http://schemas.microsoft.com/office/infopath/2007/PartnerControls"/>
    </od8f4f44ef0a41568d8fa967ffee4b42>
    <_dlc_DocId xmlns="bb762d5f-97c5-4809-94f1-d95c42dff925">WSHDINK-745830436-11172</_dlc_DocId>
    <WFSD_Zaaknummer xmlns="0430df24-9d2f-4654-b537-eb20c0b3dfd8">
      <Url xsi:nil="true"/>
      <Description xsi:nil="true"/>
    </WFSD_Zaaknummer>
    <Leverancier xmlns="bb762d5f-97c5-4809-94f1-d95c42dff925" xsi:nil="true"/>
    <Zaaknummer xmlns="bb762d5f-97c5-4809-94f1-d95c42dff925">WSHDINK-745830436-7961</Zaaknummer>
    <Zaakeigenaar xmlns="bb762d5f-97c5-4809-94f1-d95c42dff925">
      <UserInfo>
        <DisplayName/>
        <AccountId>233</AccountId>
        <AccountType/>
      </UserInfo>
    </Zaakeigenaar>
    <_dlc_DocIdUrl xmlns="bb762d5f-97c5-4809-94f1-d95c42dff925">
      <Url>https://proces.wshd.nl/sites/02/_layouts/15/DocIdRedir.aspx?ID=WSHDINK-745830436-11172</Url>
      <Description>WSHDINK-745830436-11172</Description>
    </_dlc_DocIdUrl>
    <TaxCatchAll xmlns="bb762d5f-97c5-4809-94f1-d95c42dff925"/>
    <Zaakstatus xmlns="bb762d5f-97c5-4809-94f1-d95c42dff925">04. In behandeling</Zaakstatus>
    <Locatiecode xmlns="bb762d5f-97c5-4809-94f1-d95c42dff925" xsi:nil="true"/>
    <Werkcode xmlns="bb762d5f-97c5-4809-94f1-d95c42dff925" xsi:nil="true"/>
    <ProjectNaam xmlns="bb762d5f-97c5-4809-94f1-d95c42dff9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customXsn xmlns="http://schemas.microsoft.com/office/2006/metadata/customXsn">
  <xsnLocation/>
  <cached>True</cached>
  <openByDefault>False</openByDefault>
  <xsnScope/>
</customXsn>
</file>

<file path=customXml/item6.xml><?xml version="1.0" encoding="utf-8"?>
<ct:contentTypeSchema xmlns:ct="http://schemas.microsoft.com/office/2006/metadata/contentType" xmlns:ma="http://schemas.microsoft.com/office/2006/metadata/properties/metaAttributes" ct:_="" ma:_="" ma:contentTypeName="WSHD procesdocument" ma:contentTypeID="0x010100AC2A83EF6307B340B61D35038F8082D20084B8F8ED2F6FC5449B5E0E7AFCF330EE" ma:contentTypeVersion="146" ma:contentTypeDescription="Leeg document WSHD huisstijl met basis procesmetadata." ma:contentTypeScope="" ma:versionID="ae3ff376dc7847962c611c1109ebf47e">
  <xsd:schema xmlns:xsd="http://www.w3.org/2001/XMLSchema" xmlns:xs="http://www.w3.org/2001/XMLSchema" xmlns:p="http://schemas.microsoft.com/office/2006/metadata/properties" xmlns:ns2="bb762d5f-97c5-4809-94f1-d95c42dff925" xmlns:ns4="0430df24-9d2f-4654-b537-eb20c0b3dfd8" targetNamespace="http://schemas.microsoft.com/office/2006/metadata/properties" ma:root="true" ma:fieldsID="8000bd2f331e4fd4a775a330895553d5" ns2:_="" ns4:_="">
    <xsd:import namespace="bb762d5f-97c5-4809-94f1-d95c42dff925"/>
    <xsd:import namespace="0430df24-9d2f-4654-b537-eb20c0b3dfd8"/>
    <xsd:element name="properties">
      <xsd:complexType>
        <xsd:sequence>
          <xsd:element name="documentManagement">
            <xsd:complexType>
              <xsd:all>
                <xsd:element ref="ns2:Zaaknummer" minOccurs="0"/>
                <xsd:element ref="ns2:Inhoudsomschrijving" minOccurs="0"/>
                <xsd:element ref="ns2:datum_x0020_document" minOccurs="0"/>
                <xsd:element ref="ns2:_dlc_DocId" minOccurs="0"/>
                <xsd:element ref="ns2:_dlc_DocIdUrl" minOccurs="0"/>
                <xsd:element ref="ns2:_dlc_DocIdPersistId" minOccurs="0"/>
                <xsd:element ref="ns2:TaxCatchAll" minOccurs="0"/>
                <xsd:element ref="ns2:TaxCatchAllLabel" minOccurs="0"/>
                <xsd:element ref="ns2:Leverancier" minOccurs="0"/>
                <xsd:element ref="ns2:Zaakeigenaar" minOccurs="0"/>
                <xsd:element ref="ns2:Zaakstatus" minOccurs="0"/>
                <xsd:element ref="ns2:od8f4f44ef0a41568d8fa967ffee4b42" minOccurs="0"/>
                <xsd:element ref="ns2:ProjectNaam" minOccurs="0"/>
                <xsd:element ref="ns2:Werkcode" minOccurs="0"/>
                <xsd:element ref="ns2:Locatiecode" minOccurs="0"/>
                <xsd:element ref="ns2:Resultaattype_x0020_inkoop" minOccurs="0"/>
                <xsd:element ref="ns4:WFSD_Zaaknummer" minOccurs="0"/>
                <xsd:element ref="ns2:Documenten_x0020_inkoopproces" minOccurs="0"/>
                <xsd:element ref="ns2:e837910c51b944659506bc018c7834f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62d5f-97c5-4809-94f1-d95c42dff925" elementFormDefault="qualified">
    <xsd:import namespace="http://schemas.microsoft.com/office/2006/documentManagement/types"/>
    <xsd:import namespace="http://schemas.microsoft.com/office/infopath/2007/PartnerControls"/>
    <xsd:element name="Zaaknummer" ma:index="1" nillable="true" ma:displayName="Zaaknummer" ma:description="Door SharePoint aangemaakt nummer" ma:internalName="Zaaknummer" ma:readOnly="false">
      <xsd:simpleType>
        <xsd:restriction base="dms:Text">
          <xsd:maxLength value="25"/>
        </xsd:restriction>
      </xsd:simpleType>
    </xsd:element>
    <xsd:element name="Inhoudsomschrijving" ma:index="3" nillable="true" ma:displayName="Inhoudsomschrijving" ma:internalName="Inhoudsomschrijving">
      <xsd:simpleType>
        <xsd:restriction base="dms:Text">
          <xsd:maxLength value="255"/>
        </xsd:restriction>
      </xsd:simpleType>
    </xsd:element>
    <xsd:element name="datum_x0020_document" ma:index="5" nillable="true" ma:displayName="Datum document" ma:default="[today]" ma:format="DateOnly" ma:internalName="datum_x0020_document" ma:readOnly="false">
      <xsd:simpleType>
        <xsd:restriction base="dms:DateTime"/>
      </xsd:simpleType>
    </xsd:element>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CatchAll" ma:index="13" nillable="true" ma:displayName="Taxonomy Catch All Column" ma:description="" ma:hidden="true" ma:list="{e6e643ab-aa30-4148-85d1-d9fd66927596}" ma:internalName="TaxCatchAll" ma:showField="CatchAllData" ma:web="c68482e0-cfc3-45e5-bcf6-f0fc2ea3fe6c">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description="" ma:hidden="true" ma:list="{e6e643ab-aa30-4148-85d1-d9fd66927596}" ma:internalName="TaxCatchAllLabel" ma:readOnly="true" ma:showField="CatchAllDataLabel" ma:web="c68482e0-cfc3-45e5-bcf6-f0fc2ea3fe6c">
      <xsd:complexType>
        <xsd:complexContent>
          <xsd:extension base="dms:MultiChoiceLookup">
            <xsd:sequence>
              <xsd:element name="Value" type="dms:Lookup" maxOccurs="unbounded" minOccurs="0" nillable="true"/>
            </xsd:sequence>
          </xsd:extension>
        </xsd:complexContent>
      </xsd:complexType>
    </xsd:element>
    <xsd:element name="Leverancier" ma:index="17" nillable="true" ma:displayName="Leverancier" ma:description="Type hier de naam van de leverancier" ma:internalName="Leverancier" ma:readOnly="false">
      <xsd:simpleType>
        <xsd:restriction base="dms:Text">
          <xsd:maxLength value="255"/>
        </xsd:restriction>
      </xsd:simpleType>
    </xsd:element>
    <xsd:element name="Zaakeigenaar" ma:index="18" nillable="true" ma:displayName="Zaakeigenaar" ma:description="Degene die verantwoordelijk is voor de inhoud en tijdige afhandeling van de zaak of dossier." ma:list="UserInfo" ma:SharePointGroup="0" ma:internalName="Zaakeigenaa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Zaakstatus" ma:index="22" nillable="true" ma:displayName="Zaakstatus" ma:default="04. In behandeling" ma:format="Dropdown" ma:internalName="Zaakstatus">
      <xsd:simpleType>
        <xsd:restriction base="dms:Choice">
          <xsd:enumeration value="01. Geregistreerd"/>
          <xsd:enumeration value="02. Toegewezen"/>
          <xsd:enumeration value="03. Geaccepteerd"/>
          <xsd:enumeration value="04. In behandeling"/>
          <xsd:enumeration value="05. Afgesloten"/>
          <xsd:enumeration value="06. Gearchiveerd"/>
        </xsd:restriction>
      </xsd:simpleType>
    </xsd:element>
    <xsd:element name="od8f4f44ef0a41568d8fa967ffee4b42" ma:index="23" nillable="true" ma:taxonomy="true" ma:internalName="od8f4f44ef0a41568d8fa967ffee4b42" ma:taxonomyFieldName="Programma" ma:displayName="Programma (begroting)" ma:default="" ma:fieldId="{8d8f4f44-ef0a-4156-8d8f-a967ffee4b42}" ma:taxonomyMulti="true" ma:sspId="4d59d442-2920-4080-99df-ce7358517ae5" ma:termSetId="574d82ef-da86-4193-b4e4-71eff12b6c1a" ma:anchorId="00000000-0000-0000-0000-000000000000" ma:open="false" ma:isKeyword="false">
      <xsd:complexType>
        <xsd:sequence>
          <xsd:element ref="pc:Terms" minOccurs="0" maxOccurs="1"/>
        </xsd:sequence>
      </xsd:complexType>
    </xsd:element>
    <xsd:element name="ProjectNaam" ma:index="25" nillable="true" ma:displayName="Projectnaam" ma:internalName="ProjectNaam">
      <xsd:simpleType>
        <xsd:restriction base="dms:Text">
          <xsd:maxLength value="255"/>
        </xsd:restriction>
      </xsd:simpleType>
    </xsd:element>
    <xsd:element name="Werkcode" ma:index="27" nillable="true" ma:displayName="Werkcode" ma:internalName="Werkcode">
      <xsd:simpleType>
        <xsd:restriction base="dms:Text">
          <xsd:maxLength value="255"/>
        </xsd:restriction>
      </xsd:simpleType>
    </xsd:element>
    <xsd:element name="Locatiecode" ma:index="28" nillable="true" ma:displayName="Locatiecode" ma:description="Asset" ma:internalName="Locatiecode" ma:readOnly="false">
      <xsd:simpleType>
        <xsd:restriction base="dms:Text">
          <xsd:maxLength value="255"/>
        </xsd:restriction>
      </xsd:simpleType>
    </xsd:element>
    <xsd:element name="Resultaattype_x0020_inkoop" ma:index="29" nillable="true" ma:displayName="Resultaattype inkoop" ma:format="RadioButtons" ma:internalName="Resultaattype_x0020_inkoop" ma:readOnly="false">
      <xsd:simpleType>
        <xsd:restriction base="dms:Choice">
          <xsd:enumeration value="Afgebroken"/>
          <xsd:enumeration value="Niet doorgegaan"/>
          <xsd:enumeration value="Doorgegaan"/>
        </xsd:restriction>
      </xsd:simpleType>
    </xsd:element>
    <xsd:element name="Documenten_x0020_inkoopproces" ma:index="32" nillable="true" ma:displayName="Documenten inkoopproces" ma:format="Dropdown" ma:internalName="Documenten_x0020_inkoopproces" ma:readOnly="false">
      <xsd:simpleType>
        <xsd:restriction base="dms:Choice">
          <xsd:enumeration value="01 Voorbereiding"/>
          <xsd:enumeration value="02 Startnotitie"/>
          <xsd:enumeration value="03 Planning"/>
          <xsd:enumeration value="04 Kostenraming"/>
          <xsd:enumeration value="05 Aanbestedingsdocument selectiefase"/>
          <xsd:enumeration value="06 Nota van inlichtingen selectiefase"/>
          <xsd:enumeration value="07 Aanmeldingsdocument"/>
          <xsd:enumeration value="08 Beoordeling selectiefase"/>
          <xsd:enumeration value="09 Selectiebrief"/>
          <xsd:enumeration value="10 Aanbestedingsdocument inschrijvingsfase"/>
          <xsd:enumeration value="11 Offerteaanvraag"/>
          <xsd:enumeration value="12 Nota van inlichtingen inschrijvingsfase"/>
          <xsd:enumeration value="13 Inschrijvingsdocument"/>
          <xsd:enumeration value="14 Beoordeling inschrijvingsfase"/>
          <xsd:enumeration value="15 Gunningsbrief"/>
          <xsd:enumeration value="16 Overeenkomst"/>
          <xsd:enumeration value="17 Opdrachtbrief"/>
          <xsd:enumeration value="18 Algemeen"/>
        </xsd:restriction>
      </xsd:simpleType>
    </xsd:element>
    <xsd:element name="e837910c51b944659506bc018c7834f9" ma:index="35" nillable="true" ma:taxonomy="true" ma:internalName="e837910c51b944659506bc018c7834f9" ma:taxonomyFieldName="Inkoopprodukt" ma:displayName="Inkooppakket" ma:readOnly="false" ma:default="" ma:fieldId="{e837910c-51b9-4465-9506-bc018c7834f9}" ma:taxonomyMulti="true" ma:sspId="4d59d442-2920-4080-99df-ce7358517ae5" ma:termSetId="169aa274-3492-4b4e-a6b1-34f97171ca4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0df24-9d2f-4654-b537-eb20c0b3dfd8" elementFormDefault="qualified">
    <xsd:import namespace="http://schemas.microsoft.com/office/2006/documentManagement/types"/>
    <xsd:import namespace="http://schemas.microsoft.com/office/infopath/2007/PartnerControls"/>
    <xsd:element name="WFSD_Zaaknummer" ma:index="30" nillable="true" ma:displayName="WFSD_Zaaknummer" ma:internalName="WFSD_Zaaknumm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eur"/>
        <xsd:element ref="dcterms:created" minOccurs="0" maxOccurs="1"/>
        <xsd:element ref="dc:identifier" minOccurs="0" maxOccurs="1"/>
        <xsd:element name="contentType" minOccurs="0" maxOccurs="1" type="xsd:string" ma:index="12"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474E40-31FA-4F30-921D-B04A8B95E14C}">
  <ds:schemaRefs>
    <ds:schemaRef ds:uri="Microsoft.SharePoint.Taxonomy.ContentTypeSync"/>
  </ds:schemaRefs>
</ds:datastoreItem>
</file>

<file path=customXml/itemProps2.xml><?xml version="1.0" encoding="utf-8"?>
<ds:datastoreItem xmlns:ds="http://schemas.openxmlformats.org/officeDocument/2006/customXml" ds:itemID="{E6643AC2-7AA3-493D-9655-3C164884E8CC}">
  <ds:schemaRefs>
    <ds:schemaRef ds:uri="http://schemas.microsoft.com/office/2006/metadata/properties"/>
    <ds:schemaRef ds:uri="http://www.w3.org/XML/1998/namespace"/>
    <ds:schemaRef ds:uri="http://schemas.microsoft.com/office/2006/documentManagement/types"/>
    <ds:schemaRef ds:uri="http://purl.org/dc/elements/1.1/"/>
    <ds:schemaRef ds:uri="bb762d5f-97c5-4809-94f1-d95c42dff925"/>
    <ds:schemaRef ds:uri="http://purl.org/dc/terms/"/>
    <ds:schemaRef ds:uri="http://purl.org/dc/dcmitype/"/>
    <ds:schemaRef ds:uri="http://schemas.microsoft.com/office/infopath/2007/PartnerControls"/>
    <ds:schemaRef ds:uri="http://schemas.openxmlformats.org/package/2006/metadata/core-properties"/>
    <ds:schemaRef ds:uri="0430df24-9d2f-4654-b537-eb20c0b3dfd8"/>
  </ds:schemaRefs>
</ds:datastoreItem>
</file>

<file path=customXml/itemProps3.xml><?xml version="1.0" encoding="utf-8"?>
<ds:datastoreItem xmlns:ds="http://schemas.openxmlformats.org/officeDocument/2006/customXml" ds:itemID="{BA520E33-F762-4893-B3DF-24C6527C2444}">
  <ds:schemaRefs>
    <ds:schemaRef ds:uri="http://schemas.microsoft.com/sharepoint/v3/contenttype/forms"/>
  </ds:schemaRefs>
</ds:datastoreItem>
</file>

<file path=customXml/itemProps4.xml><?xml version="1.0" encoding="utf-8"?>
<ds:datastoreItem xmlns:ds="http://schemas.openxmlformats.org/officeDocument/2006/customXml" ds:itemID="{48D06187-AC1C-4332-8C69-10297AB50B44}">
  <ds:schemaRefs>
    <ds:schemaRef ds:uri="http://schemas.microsoft.com/sharepoint/events"/>
  </ds:schemaRefs>
</ds:datastoreItem>
</file>

<file path=customXml/itemProps5.xml><?xml version="1.0" encoding="utf-8"?>
<ds:datastoreItem xmlns:ds="http://schemas.openxmlformats.org/officeDocument/2006/customXml" ds:itemID="{CFCEAB48-FFD0-45F0-A44C-A80A3972C183}">
  <ds:schemaRefs>
    <ds:schemaRef ds:uri="http://schemas.microsoft.com/office/2006/metadata/customXsn"/>
  </ds:schemaRefs>
</ds:datastoreItem>
</file>

<file path=customXml/itemProps6.xml><?xml version="1.0" encoding="utf-8"?>
<ds:datastoreItem xmlns:ds="http://schemas.openxmlformats.org/officeDocument/2006/customXml" ds:itemID="{9BA0AF93-C61B-4244-AD85-20B6A4E2C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62d5f-97c5-4809-94f1-d95c42dff925"/>
    <ds:schemaRef ds:uri="0430df24-9d2f-4654-b537-eb20c0b3d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9</vt:i4>
      </vt:variant>
    </vt:vector>
  </HeadingPairs>
  <TitlesOfParts>
    <vt:vector size="14" baseType="lpstr">
      <vt:lpstr>Toelichting invullen</vt:lpstr>
      <vt:lpstr>Overzicht selectiecriteria</vt:lpstr>
      <vt:lpstr>Referentieblad 1</vt:lpstr>
      <vt:lpstr>Referentieblad 2</vt:lpstr>
      <vt:lpstr>Referentieblad 3</vt:lpstr>
      <vt:lpstr>'Referentieblad 1'!_Toc452444217</vt:lpstr>
      <vt:lpstr>'Referentieblad 2'!_Toc452444217</vt:lpstr>
      <vt:lpstr>'Referentieblad 3'!_Toc452444217</vt:lpstr>
      <vt:lpstr>'Referentieblad 1'!Afdrukbereik</vt:lpstr>
      <vt:lpstr>'Referentieblad 2'!Afdrukbereik</vt:lpstr>
      <vt:lpstr>'Referentieblad 3'!Afdrukbereik</vt:lpstr>
      <vt:lpstr>'Referentieblad 1'!Afdruktitels</vt:lpstr>
      <vt:lpstr>'Referentieblad 2'!Afdruktitels</vt:lpstr>
      <vt:lpstr>'Referentieblad 3'!Afdruktitels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Doetsch</dc:creator>
  <cp:lastModifiedBy>Noelle van Rens</cp:lastModifiedBy>
  <cp:lastPrinted>2019-01-17T14:38:55Z</cp:lastPrinted>
  <dcterms:created xsi:type="dcterms:W3CDTF">2018-10-30T15:25:02Z</dcterms:created>
  <dcterms:modified xsi:type="dcterms:W3CDTF">2019-02-28T10:16:40Z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0x010100AC2A83EF6307B340B61D35038F8082D20084B8F8ED2F6FC5449B5E0E7AFCF330EE</vt:lpwstr>
  </property>
  <property fmtid="{D5CDD505-2E9C-101B-9397-08002B2CF9AE}" pid="3" name="Inkoopprodukt">
    <vt:lpwstr/>
  </property>
  <property fmtid="{D5CDD505-2E9C-101B-9397-08002B2CF9AE}" pid="4" name="Programma">
    <vt:lpwstr/>
  </property>
  <property fmtid="{D5CDD505-2E9C-101B-9397-08002B2CF9AE}" pid="5" name="_dlc_DocIdItemGuid">
    <vt:lpwstr>fcaa7c7a-536c-4f13-89ee-6869c137cacb</vt:lpwstr>
  </property>
</Properties>
</file>