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N:\LFR\Contracten LFR\CONTRACTENDOSSIER\4_Lopende aanbestedingen\2018 IFV2018 EA-01 - Turbo filter pakken- Radjes\02 Beschrijvend document\"/>
    </mc:Choice>
  </mc:AlternateContent>
  <xr:revisionPtr revIDLastSave="0" documentId="8_{6920A0D3-4842-49C5-B990-81A477E5FD59}" xr6:coauthVersionLast="31" xr6:coauthVersionMax="31" xr10:uidLastSave="{00000000-0000-0000-0000-000000000000}"/>
  <bookViews>
    <workbookView xWindow="0" yWindow="0" windowWidth="20520" windowHeight="9465" xr2:uid="{00000000-000D-0000-FFFF-FFFF00000000}"/>
  </bookViews>
  <sheets>
    <sheet name="kosten" sheetId="1" r:id="rId1"/>
    <sheet name="planning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3" i="1" l="1"/>
  <c r="E14" i="1" l="1"/>
  <c r="E10" i="1"/>
  <c r="E11" i="1"/>
  <c r="E16" i="1"/>
  <c r="E17" i="1"/>
  <c r="E12" i="1"/>
  <c r="E18" i="1"/>
  <c r="E6" i="1"/>
  <c r="E19" i="1" l="1"/>
</calcChain>
</file>

<file path=xl/sharedStrings.xml><?xml version="1.0" encoding="utf-8"?>
<sst xmlns="http://schemas.openxmlformats.org/spreadsheetml/2006/main" count="39" uniqueCount="34">
  <si>
    <t>Aantal</t>
  </si>
  <si>
    <t>-</t>
  </si>
  <si>
    <t>0-10</t>
  </si>
  <si>
    <t>&gt; 25</t>
  </si>
  <si>
    <t>10-25</t>
  </si>
  <si>
    <t>Kortingen op (All-in prijzen ) Turbo filter pakken</t>
  </si>
  <si>
    <t>Aantal***</t>
  </si>
  <si>
    <t>Motor unit</t>
  </si>
  <si>
    <t>Batterij niet oplaadbaar</t>
  </si>
  <si>
    <t>Operationeel pak (compleet met toebehoren)</t>
  </si>
  <si>
    <t>Oefenpak (compleet met toebehoren)</t>
  </si>
  <si>
    <t>Paar handschoenen voor mechanische bescherming.</t>
  </si>
  <si>
    <t>Paar laarzen voor mechanische bescherming</t>
  </si>
  <si>
    <t>* Het oefenpak wordt voorzien van een oplaadbare batterij en het goedkoopste filter</t>
  </si>
  <si>
    <t>Prijzenblad</t>
  </si>
  <si>
    <t>Gelieve de gekleurde cellen in te vullen (Geel t.b.v. gunning, groen tbv nalevering, bruin t.b.v. training en instructie)</t>
  </si>
  <si>
    <t>Minimum besteleenheid</t>
  </si>
  <si>
    <t>nvt</t>
  </si>
  <si>
    <t>Snellader oefenpak</t>
  </si>
  <si>
    <t>****Beoordelingsprijs operationeel pak (Compleet) + oefenpak (compleet)</t>
  </si>
  <si>
    <t>****Op basis van de initiële bestelling</t>
  </si>
  <si>
    <t>*** De aantallen zijn richtingegevend voor de gunning en intiele bestelling (Hieraan kunnen echter geen rechten worden ontleend)</t>
  </si>
  <si>
    <r>
      <t xml:space="preserve">Filter ABEK Class 2 P3 </t>
    </r>
    <r>
      <rPr>
        <i/>
        <sz val="11"/>
        <color theme="1"/>
        <rFont val="Calibri"/>
        <family val="2"/>
        <scheme val="minor"/>
      </rPr>
      <t>(2 per pak)</t>
    </r>
  </si>
  <si>
    <r>
      <t xml:space="preserve">Filter CBRN </t>
    </r>
    <r>
      <rPr>
        <i/>
        <sz val="11"/>
        <color theme="1"/>
        <rFont val="Calibri"/>
        <family val="2"/>
        <scheme val="minor"/>
      </rPr>
      <t>(4 per pak)</t>
    </r>
  </si>
  <si>
    <r>
      <t>Filter oefenpak*</t>
    </r>
    <r>
      <rPr>
        <i/>
        <sz val="11"/>
        <color theme="1"/>
        <rFont val="Calibri"/>
        <family val="2"/>
        <scheme val="minor"/>
      </rPr>
      <t>(3 per pak)</t>
    </r>
  </si>
  <si>
    <t>Prijs per stuk**</t>
  </si>
  <si>
    <t>** De prijzen zijn all-in (excl. btw) en op basis van TCO (Total cost of ownership)</t>
  </si>
  <si>
    <t>Uurtarief instructeur voor extra instructie</t>
  </si>
  <si>
    <r>
      <t xml:space="preserve">Batterij oplaadbaar, min 2 uur </t>
    </r>
    <r>
      <rPr>
        <i/>
        <sz val="11"/>
        <color theme="1"/>
        <rFont val="Calibri"/>
        <family val="2"/>
        <scheme val="minor"/>
      </rPr>
      <t>(2 per pak)</t>
    </r>
  </si>
  <si>
    <t>Prijs voor initiele instructie conform eis 33 (Zie bijlage 10)</t>
  </si>
  <si>
    <t>Totaal voor intiële bestelling</t>
  </si>
  <si>
    <t>Turbo filter pakken en toebehoren (stuksprijzen en totaalprijzen voor initiële bestelling)</t>
  </si>
  <si>
    <t>Toebehoren bij  een oefenpak</t>
  </si>
  <si>
    <t>Toebehoren bij een operationeel pak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</si>
</sst>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413]\ * #,##0_ ;_ [$€-413]\ * \-#,##0_ ;_ [$€-413]\ * &quot;-&quot;_ ;_ @_ "/>
    <numFmt numFmtId="165" formatCode="_ [$€-413]\ * #,##0.00_ ;_ [$€-413]\ * \-#,##0.00_ ;_ [$€-413]\ * &quot;-&quot;??_ ;_ 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0" xfId="0" applyFont="1"/>
    <xf numFmtId="0" fontId="0" fillId="0" borderId="0" xfId="0" applyAlignment="1"/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0" xfId="0" applyFont="1" applyBorder="1" applyAlignment="1">
      <alignment wrapText="1"/>
    </xf>
    <xf numFmtId="0" fontId="0" fillId="0" borderId="0" xfId="0" applyFont="1"/>
    <xf numFmtId="0" fontId="0" fillId="0" borderId="13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20" xfId="0" applyFont="1" applyFill="1" applyBorder="1" applyAlignment="1">
      <alignment horizontal="center"/>
    </xf>
    <xf numFmtId="17" fontId="0" fillId="0" borderId="11" xfId="0" quotePrefix="1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1" xfId="0" quotePrefix="1" applyNumberFormat="1" applyFont="1" applyFill="1" applyBorder="1" applyAlignment="1">
      <alignment horizontal="center"/>
    </xf>
    <xf numFmtId="9" fontId="0" fillId="0" borderId="7" xfId="0" applyNumberFormat="1" applyFont="1" applyFill="1" applyBorder="1" applyAlignment="1">
      <alignment horizontal="center"/>
    </xf>
    <xf numFmtId="9" fontId="0" fillId="0" borderId="8" xfId="0" applyNumberFormat="1" applyFont="1" applyFill="1" applyBorder="1" applyAlignment="1">
      <alignment horizontal="center"/>
    </xf>
    <xf numFmtId="0" fontId="0" fillId="0" borderId="22" xfId="0" quotePrefix="1" applyNumberFormat="1" applyFont="1" applyFill="1" applyBorder="1" applyAlignment="1">
      <alignment horizontal="center"/>
    </xf>
    <xf numFmtId="9" fontId="0" fillId="0" borderId="14" xfId="0" applyNumberFormat="1" applyFont="1" applyFill="1" applyBorder="1" applyAlignment="1">
      <alignment horizontal="center"/>
    </xf>
    <xf numFmtId="9" fontId="0" fillId="0" borderId="15" xfId="0" applyNumberFormat="1" applyFont="1" applyFill="1" applyBorder="1" applyAlignment="1">
      <alignment horizontal="center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64" fontId="0" fillId="0" borderId="8" xfId="0" applyNumberFormat="1" applyFont="1" applyFill="1" applyBorder="1" applyAlignment="1">
      <alignment horizontal="right"/>
    </xf>
    <xf numFmtId="164" fontId="0" fillId="0" borderId="5" xfId="0" applyNumberFormat="1" applyFont="1" applyFill="1" applyBorder="1" applyAlignment="1">
      <alignment horizontal="right"/>
    </xf>
    <xf numFmtId="164" fontId="3" fillId="0" borderId="15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wrapText="1"/>
    </xf>
    <xf numFmtId="0" fontId="0" fillId="4" borderId="5" xfId="0" applyFont="1" applyFill="1" applyBorder="1" applyAlignment="1">
      <alignment horizontal="right"/>
    </xf>
    <xf numFmtId="0" fontId="0" fillId="4" borderId="8" xfId="0" applyFont="1" applyFill="1" applyBorder="1" applyAlignment="1">
      <alignment horizontal="right"/>
    </xf>
    <xf numFmtId="164" fontId="0" fillId="0" borderId="8" xfId="0" applyNumberFormat="1" applyFont="1" applyFill="1" applyBorder="1" applyAlignment="1">
      <alignment horizontal="center"/>
    </xf>
    <xf numFmtId="0" fontId="0" fillId="0" borderId="26" xfId="0" applyFont="1" applyBorder="1" applyAlignment="1">
      <alignment wrapText="1"/>
    </xf>
    <xf numFmtId="0" fontId="0" fillId="0" borderId="26" xfId="0" applyFont="1" applyFill="1" applyBorder="1" applyAlignment="1">
      <alignment horizontal="center"/>
    </xf>
    <xf numFmtId="164" fontId="0" fillId="0" borderId="28" xfId="0" applyNumberFormat="1" applyFont="1" applyFill="1" applyBorder="1" applyAlignment="1">
      <alignment horizontal="right"/>
    </xf>
    <xf numFmtId="0" fontId="0" fillId="4" borderId="28" xfId="0" applyFont="1" applyFill="1" applyBorder="1" applyAlignment="1">
      <alignment horizontal="right"/>
    </xf>
    <xf numFmtId="164" fontId="0" fillId="0" borderId="5" xfId="0" applyNumberFormat="1" applyFont="1" applyFill="1" applyBorder="1" applyAlignment="1">
      <alignment horizontal="center"/>
    </xf>
    <xf numFmtId="0" fontId="0" fillId="0" borderId="29" xfId="0" applyBorder="1" applyAlignment="1">
      <alignment wrapText="1"/>
    </xf>
    <xf numFmtId="0" fontId="1" fillId="0" borderId="30" xfId="0" applyFont="1" applyFill="1" applyBorder="1"/>
    <xf numFmtId="0" fontId="1" fillId="0" borderId="31" xfId="0" applyFont="1" applyBorder="1"/>
    <xf numFmtId="0" fontId="1" fillId="0" borderId="3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/>
    <xf numFmtId="0" fontId="0" fillId="0" borderId="25" xfId="0" applyFont="1" applyBorder="1" applyAlignment="1">
      <alignment horizontal="center"/>
    </xf>
    <xf numFmtId="165" fontId="0" fillId="3" borderId="6" xfId="0" applyNumberFormat="1" applyFont="1" applyFill="1" applyBorder="1" applyAlignment="1">
      <alignment horizontal="right"/>
    </xf>
    <xf numFmtId="165" fontId="0" fillId="4" borderId="6" xfId="0" applyNumberFormat="1" applyFont="1" applyFill="1" applyBorder="1" applyAlignment="1">
      <alignment horizontal="right"/>
    </xf>
    <xf numFmtId="165" fontId="0" fillId="4" borderId="27" xfId="0" applyNumberFormat="1" applyFont="1" applyFill="1" applyBorder="1" applyAlignment="1">
      <alignment horizontal="right"/>
    </xf>
    <xf numFmtId="165" fontId="0" fillId="3" borderId="7" xfId="0" applyNumberFormat="1" applyFont="1" applyFill="1" applyBorder="1" applyAlignment="1">
      <alignment horizontal="right"/>
    </xf>
    <xf numFmtId="165" fontId="0" fillId="4" borderId="7" xfId="0" applyNumberFormat="1" applyFont="1" applyFill="1" applyBorder="1" applyAlignment="1">
      <alignment horizontal="right"/>
    </xf>
    <xf numFmtId="165" fontId="8" fillId="5" borderId="12" xfId="0" applyNumberFormat="1" applyFont="1" applyFill="1" applyBorder="1" applyAlignment="1">
      <alignment horizontal="center" vertical="center"/>
    </xf>
    <xf numFmtId="0" fontId="1" fillId="0" borderId="36" xfId="0" applyFont="1" applyBorder="1" applyAlignment="1">
      <alignment wrapText="1"/>
    </xf>
    <xf numFmtId="0" fontId="0" fillId="0" borderId="0" xfId="0" applyFont="1" applyAlignment="1">
      <alignment wrapText="1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13" xfId="0" applyFont="1" applyBorder="1" applyAlignment="1">
      <alignment horizontal="right" wrapText="1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0" fontId="1" fillId="6" borderId="33" xfId="0" applyFont="1" applyFill="1" applyBorder="1" applyAlignment="1">
      <alignment horizontal="center" wrapText="1"/>
    </xf>
    <xf numFmtId="0" fontId="1" fillId="6" borderId="34" xfId="0" applyFont="1" applyFill="1" applyBorder="1" applyAlignment="1">
      <alignment horizontal="center" wrapText="1"/>
    </xf>
    <xf numFmtId="0" fontId="1" fillId="6" borderId="35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17" workbookViewId="0">
      <selection activeCell="B7" sqref="B7:F7"/>
    </sheetView>
  </sheetViews>
  <sheetFormatPr defaultRowHeight="14.25" x14ac:dyDescent="0.45"/>
  <cols>
    <col min="1" max="1" width="5.3984375" customWidth="1"/>
    <col min="2" max="2" width="42.3984375" style="1" customWidth="1"/>
    <col min="3" max="3" width="9.265625" customWidth="1"/>
    <col min="4" max="4" width="14.59765625" customWidth="1"/>
    <col min="5" max="5" width="10.59765625" customWidth="1"/>
    <col min="6" max="6" width="14" customWidth="1"/>
  </cols>
  <sheetData>
    <row r="1" spans="2:6" ht="21" x14ac:dyDescent="0.65">
      <c r="B1" s="29" t="s">
        <v>14</v>
      </c>
    </row>
    <row r="2" spans="2:6" ht="29.25" customHeight="1" x14ac:dyDescent="0.45">
      <c r="B2" s="55" t="s">
        <v>15</v>
      </c>
      <c r="C2" s="55"/>
      <c r="D2" s="55"/>
    </row>
    <row r="3" spans="2:6" ht="14.65" thickBot="1" x14ac:dyDescent="0.5"/>
    <row r="4" spans="2:6" ht="38.25" customHeight="1" thickBot="1" x14ac:dyDescent="0.5">
      <c r="B4" s="56" t="s">
        <v>31</v>
      </c>
      <c r="C4" s="57"/>
      <c r="D4" s="57"/>
      <c r="E4" s="57"/>
      <c r="F4" s="58"/>
    </row>
    <row r="5" spans="2:6" ht="43.15" thickBot="1" x14ac:dyDescent="0.5">
      <c r="B5" s="38"/>
      <c r="C5" s="39" t="s">
        <v>6</v>
      </c>
      <c r="D5" s="40" t="s">
        <v>25</v>
      </c>
      <c r="E5" s="54" t="s">
        <v>30</v>
      </c>
      <c r="F5" s="41" t="s">
        <v>16</v>
      </c>
    </row>
    <row r="6" spans="2:6" ht="22.5" customHeight="1" thickTop="1" x14ac:dyDescent="0.45">
      <c r="B6" s="42" t="s">
        <v>9</v>
      </c>
      <c r="C6" s="71">
        <v>500</v>
      </c>
      <c r="D6" s="48"/>
      <c r="E6" s="25">
        <f t="shared" ref="E6:E18" si="0">C6*D6</f>
        <v>0</v>
      </c>
      <c r="F6" s="37" t="s">
        <v>17</v>
      </c>
    </row>
    <row r="7" spans="2:6" ht="17.25" customHeight="1" x14ac:dyDescent="0.45">
      <c r="B7" s="67" t="s">
        <v>33</v>
      </c>
      <c r="C7" s="68"/>
      <c r="D7" s="68"/>
      <c r="E7" s="68"/>
      <c r="F7" s="69"/>
    </row>
    <row r="8" spans="2:6" ht="18" customHeight="1" x14ac:dyDescent="0.45">
      <c r="B8" s="3" t="s">
        <v>12</v>
      </c>
      <c r="C8" s="27">
        <v>500</v>
      </c>
      <c r="D8" s="49"/>
      <c r="E8" s="25">
        <f t="shared" si="0"/>
        <v>0</v>
      </c>
      <c r="F8" s="30"/>
    </row>
    <row r="9" spans="2:6" x14ac:dyDescent="0.45">
      <c r="B9" s="3" t="s">
        <v>11</v>
      </c>
      <c r="C9" s="27">
        <v>500</v>
      </c>
      <c r="D9" s="49"/>
      <c r="E9" s="25">
        <f t="shared" si="0"/>
        <v>0</v>
      </c>
      <c r="F9" s="30"/>
    </row>
    <row r="10" spans="2:6" x14ac:dyDescent="0.45">
      <c r="B10" s="3" t="s">
        <v>7</v>
      </c>
      <c r="C10" s="27">
        <v>400</v>
      </c>
      <c r="D10" s="49"/>
      <c r="E10" s="25">
        <f t="shared" si="0"/>
        <v>0</v>
      </c>
      <c r="F10" s="30"/>
    </row>
    <row r="11" spans="2:6" x14ac:dyDescent="0.45">
      <c r="B11" s="3" t="s">
        <v>8</v>
      </c>
      <c r="C11" s="27">
        <v>500</v>
      </c>
      <c r="D11" s="49"/>
      <c r="E11" s="25">
        <f t="shared" si="0"/>
        <v>0</v>
      </c>
      <c r="F11" s="30"/>
    </row>
    <row r="12" spans="2:6" x14ac:dyDescent="0.45">
      <c r="B12" s="3" t="s">
        <v>23</v>
      </c>
      <c r="C12" s="27">
        <v>2000</v>
      </c>
      <c r="D12" s="49"/>
      <c r="E12" s="25">
        <f t="shared" si="0"/>
        <v>0</v>
      </c>
      <c r="F12" s="30"/>
    </row>
    <row r="13" spans="2:6" ht="14.65" thickBot="1" x14ac:dyDescent="0.5">
      <c r="B13" s="33" t="s">
        <v>22</v>
      </c>
      <c r="C13" s="34">
        <v>1000</v>
      </c>
      <c r="D13" s="50"/>
      <c r="E13" s="35">
        <f t="shared" si="0"/>
        <v>0</v>
      </c>
      <c r="F13" s="36"/>
    </row>
    <row r="14" spans="2:6" ht="14.65" thickTop="1" x14ac:dyDescent="0.45">
      <c r="B14" s="42" t="s">
        <v>10</v>
      </c>
      <c r="C14" s="70">
        <v>170</v>
      </c>
      <c r="D14" s="51"/>
      <c r="E14" s="24">
        <f>C14*D14</f>
        <v>0</v>
      </c>
      <c r="F14" s="32" t="s">
        <v>17</v>
      </c>
    </row>
    <row r="15" spans="2:6" ht="17.25" customHeight="1" x14ac:dyDescent="0.45">
      <c r="B15" s="67" t="s">
        <v>32</v>
      </c>
      <c r="C15" s="68"/>
      <c r="D15" s="68"/>
      <c r="E15" s="68"/>
      <c r="F15" s="69"/>
    </row>
    <row r="16" spans="2:6" x14ac:dyDescent="0.45">
      <c r="B16" s="3" t="s">
        <v>18</v>
      </c>
      <c r="C16" s="72">
        <v>85</v>
      </c>
      <c r="D16" s="49"/>
      <c r="E16" s="25">
        <f t="shared" si="0"/>
        <v>0</v>
      </c>
      <c r="F16" s="30"/>
    </row>
    <row r="17" spans="1:6" ht="16.899999999999999" customHeight="1" x14ac:dyDescent="0.45">
      <c r="B17" s="3" t="s">
        <v>28</v>
      </c>
      <c r="C17" s="72">
        <v>170</v>
      </c>
      <c r="D17" s="49"/>
      <c r="E17" s="25">
        <f t="shared" si="0"/>
        <v>0</v>
      </c>
      <c r="F17" s="30"/>
    </row>
    <row r="18" spans="1:6" x14ac:dyDescent="0.45">
      <c r="B18" s="8" t="s">
        <v>24</v>
      </c>
      <c r="C18" s="73">
        <v>350</v>
      </c>
      <c r="D18" s="52"/>
      <c r="E18" s="24">
        <f t="shared" si="0"/>
        <v>0</v>
      </c>
      <c r="F18" s="31"/>
    </row>
    <row r="19" spans="1:6" s="4" customFormat="1" ht="14.65" thickBot="1" x14ac:dyDescent="0.5">
      <c r="B19" s="64" t="s">
        <v>19</v>
      </c>
      <c r="C19" s="65"/>
      <c r="D19" s="66"/>
      <c r="E19" s="26">
        <f>E6+E14</f>
        <v>0</v>
      </c>
      <c r="F19" s="47" t="s">
        <v>17</v>
      </c>
    </row>
    <row r="20" spans="1:6" ht="14.65" thickBot="1" x14ac:dyDescent="0.5">
      <c r="B20" s="21"/>
      <c r="C20" s="22"/>
      <c r="D20" s="22"/>
      <c r="E20" s="23"/>
    </row>
    <row r="21" spans="1:6" ht="16.149999999999999" thickBot="1" x14ac:dyDescent="0.55000000000000004">
      <c r="B21" s="43" t="s">
        <v>29</v>
      </c>
      <c r="C21" s="44"/>
      <c r="D21" s="45"/>
      <c r="E21" s="46"/>
      <c r="F21" s="46"/>
    </row>
    <row r="22" spans="1:6" ht="29.65" customHeight="1" thickBot="1" x14ac:dyDescent="0.5">
      <c r="B22" s="53"/>
      <c r="C22" s="62"/>
      <c r="D22" s="63"/>
    </row>
    <row r="23" spans="1:6" ht="14.65" thickBot="1" x14ac:dyDescent="0.5"/>
    <row r="24" spans="1:6" ht="21.4" thickBot="1" x14ac:dyDescent="0.5">
      <c r="B24" s="43" t="s">
        <v>27</v>
      </c>
      <c r="C24" s="6"/>
      <c r="D24" s="7"/>
    </row>
    <row r="25" spans="1:6" ht="29.65" customHeight="1" thickBot="1" x14ac:dyDescent="0.5">
      <c r="B25" s="53"/>
      <c r="C25" s="62"/>
      <c r="D25" s="63"/>
    </row>
    <row r="26" spans="1:6" ht="14.65" thickBot="1" x14ac:dyDescent="0.5"/>
    <row r="27" spans="1:6" s="9" customFormat="1" ht="16.149999999999999" thickBot="1" x14ac:dyDescent="0.5">
      <c r="A27"/>
      <c r="B27" s="56" t="s">
        <v>5</v>
      </c>
      <c r="C27" s="57"/>
      <c r="D27" s="57"/>
      <c r="E27" s="58"/>
      <c r="F27" s="28"/>
    </row>
    <row r="28" spans="1:6" x14ac:dyDescent="0.45">
      <c r="B28" s="2"/>
      <c r="C28" s="59" t="s">
        <v>0</v>
      </c>
      <c r="D28" s="60"/>
      <c r="E28" s="61"/>
    </row>
    <row r="29" spans="1:6" ht="14.65" thickBot="1" x14ac:dyDescent="0.5">
      <c r="A29" s="9"/>
      <c r="B29" s="11"/>
      <c r="C29" s="12" t="s">
        <v>2</v>
      </c>
      <c r="D29" s="13" t="s">
        <v>4</v>
      </c>
      <c r="E29" s="14" t="s">
        <v>3</v>
      </c>
    </row>
    <row r="30" spans="1:6" ht="21.75" customHeight="1" thickTop="1" x14ac:dyDescent="0.45">
      <c r="B30" s="8" t="s">
        <v>9</v>
      </c>
      <c r="C30" s="15" t="s">
        <v>1</v>
      </c>
      <c r="D30" s="16">
        <v>0.1</v>
      </c>
      <c r="E30" s="17">
        <v>0.15</v>
      </c>
    </row>
    <row r="31" spans="1:6" ht="14.65" thickBot="1" x14ac:dyDescent="0.5">
      <c r="B31" s="10" t="s">
        <v>10</v>
      </c>
      <c r="C31" s="18" t="s">
        <v>1</v>
      </c>
      <c r="D31" s="19">
        <v>0.1</v>
      </c>
      <c r="E31" s="20">
        <v>0.15</v>
      </c>
    </row>
    <row r="33" spans="2:2" x14ac:dyDescent="0.45">
      <c r="B33" s="5" t="s">
        <v>13</v>
      </c>
    </row>
    <row r="34" spans="2:2" x14ac:dyDescent="0.45">
      <c r="B34" s="5" t="s">
        <v>26</v>
      </c>
    </row>
    <row r="35" spans="2:2" x14ac:dyDescent="0.45">
      <c r="B35" s="5" t="s">
        <v>21</v>
      </c>
    </row>
    <row r="36" spans="2:2" x14ac:dyDescent="0.45">
      <c r="B36" s="1" t="s">
        <v>20</v>
      </c>
    </row>
  </sheetData>
  <mergeCells count="9">
    <mergeCell ref="B2:D2"/>
    <mergeCell ref="B4:F4"/>
    <mergeCell ref="B27:E27"/>
    <mergeCell ref="C28:E28"/>
    <mergeCell ref="C25:D25"/>
    <mergeCell ref="B19:D19"/>
    <mergeCell ref="C22:D22"/>
    <mergeCell ref="B7:F7"/>
    <mergeCell ref="B15:F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"/>
  <sheetViews>
    <sheetView workbookViewId="0">
      <selection activeCell="N9" sqref="N9"/>
    </sheetView>
  </sheetViews>
  <sheetFormatPr defaultRowHeight="14.25" x14ac:dyDescent="0.45"/>
  <cols>
    <col min="2" max="2" width="46.1328125" bestFit="1" customWidth="1"/>
    <col min="3" max="11" width="6.86328125" customWidth="1"/>
    <col min="12" max="12" width="9.265625" customWidth="1"/>
  </cols>
  <sheetData>
    <row r="3" ht="56.1" customHeight="1" x14ac:dyDescent="0.4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kosten</vt:lpstr>
      <vt:lpstr>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Sannen [IFV]</dc:creator>
  <cp:lastModifiedBy>Radjes Boejharat [IFV]</cp:lastModifiedBy>
  <dcterms:created xsi:type="dcterms:W3CDTF">2017-06-29T08:31:22Z</dcterms:created>
  <dcterms:modified xsi:type="dcterms:W3CDTF">2018-12-03T09:48:17Z</dcterms:modified>
</cp:coreProperties>
</file>