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 activeTab="1"/>
  </bookViews>
  <sheets>
    <sheet name="Voorblad" sheetId="5" r:id="rId1"/>
    <sheet name="Keuringsplan" sheetId="1" r:id="rId2"/>
    <sheet name="Objectadressen" sheetId="4" r:id="rId3"/>
  </sheets>
  <definedNames>
    <definedName name="_xlnm._FilterDatabase" localSheetId="1" hidden="1">Keuringsplan!$A$1:$AL$13</definedName>
    <definedName name="_xlnm._FilterDatabase" localSheetId="2" hidden="1">Objectadressen!$A$1:$F$1</definedName>
  </definedNames>
  <calcPr calcId="125725"/>
</workbook>
</file>

<file path=xl/calcChain.xml><?xml version="1.0" encoding="utf-8"?>
<calcChain xmlns="http://schemas.openxmlformats.org/spreadsheetml/2006/main">
  <c r="AL3" i="1"/>
  <c r="AL4"/>
  <c r="AL5"/>
  <c r="AL6"/>
  <c r="AL7"/>
  <c r="AL8"/>
  <c r="AL9"/>
  <c r="AL10"/>
  <c r="AL11"/>
  <c r="AL12"/>
  <c r="AL13"/>
  <c r="AL2"/>
</calcChain>
</file>

<file path=xl/sharedStrings.xml><?xml version="1.0" encoding="utf-8"?>
<sst xmlns="http://schemas.openxmlformats.org/spreadsheetml/2006/main" count="227" uniqueCount="109">
  <si>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</si>
  <si>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</si>
  <si>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</si>
  <si>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</si>
  <si>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</si>
  <si>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</si>
  <si>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</si>
  <si>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</si>
  <si>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</si>
  <si>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</si>
  <si>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</si>
  <si>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</si>
  <si>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</si>
  <si>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</si>
  <si>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</si>
  <si>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</si>
  <si>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</si>
  <si>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</si>
  <si>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</si>
  <si>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</si>
  <si>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Dienstkring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</si>
  <si>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</si>
  <si>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</si>
  <si>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</si>
  <si>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</si>
  <si>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</si>
  <si>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</si>
  <si>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</si>
  <si>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</si>
  <si>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</si>
  <si>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</si>
  <si>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</si>
  <si>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</si>
  <si>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</si>
  <si>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</si>
  <si>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Vetafscheider</t>
  </si>
  <si>
    <t>Ledigen en inspecteren vetafscheider 1j</t>
  </si>
  <si>
    <t>-09-097- NEN-EN 1825-2: hfst. 8 / -09-099- Activteitenbesluit: art. 3.131, lid 4 =&gt; NEN 1825-2: hfst. 8</t>
  </si>
  <si>
    <t>jaar</t>
  </si>
  <si>
    <t>aantekening</t>
  </si>
  <si>
    <t>lediging/reiniging/inspectie</t>
  </si>
  <si>
    <t>30G92</t>
  </si>
  <si>
    <t>NCIA</t>
  </si>
  <si>
    <t>BS</t>
  </si>
  <si>
    <t>RVB-ZW</t>
  </si>
  <si>
    <t>Riolering</t>
  </si>
  <si>
    <t>Ledigen trottoir- en straatkolken 6m</t>
  </si>
  <si>
    <t>-Z-044- Bedrijfszekerheid</t>
  </si>
  <si>
    <t>maand</t>
  </si>
  <si>
    <t>stortbon</t>
  </si>
  <si>
    <t>lediging</t>
  </si>
  <si>
    <t>Olieafscheider in terrein</t>
  </si>
  <si>
    <t>Ledigen en inspecteren olieafscheider 1j</t>
  </si>
  <si>
    <t>-09-104- NEN-EN 858-2: i.c.m. contractuele afspraken / -09-107- Activiteitenbesluit: art. 4.82, lid 2 =&gt; NEN 858-2</t>
  </si>
  <si>
    <t>aantekening in logboek</t>
  </si>
  <si>
    <t>Laagspanning</t>
  </si>
  <si>
    <t>"NEN 3140" Inspectie 3j of 4j</t>
  </si>
  <si>
    <t>-01-001- Arbobesluit: art. 3.4 / -01-173- Bouwbesluit 2012: art. 6.8 =&gt; NEN 1010, NEN-EN-IEC 61936-1, NEN-EN 50522 / -01-184-MP 40-21: art. 11108, 11109, 13111</t>
  </si>
  <si>
    <t>verklaring en rapport</t>
  </si>
  <si>
    <t>inspectie</t>
  </si>
  <si>
    <t>005</t>
  </si>
  <si>
    <t>Chemo Lab</t>
  </si>
  <si>
    <t>Leidingwaterinstallatie in gebouw</t>
  </si>
  <si>
    <t>Meetprogramma 06b Monstername legionella 'zorgplicht Defensie' 6m</t>
  </si>
  <si>
    <t>-19-165- Nota van Dien / -19-162-ISSO 55.1</t>
  </si>
  <si>
    <t>verklaring</t>
  </si>
  <si>
    <t>controle</t>
  </si>
  <si>
    <t>002</t>
  </si>
  <si>
    <t>Restaurant</t>
  </si>
  <si>
    <t>Collectief leidingwaternet object</t>
  </si>
  <si>
    <t>B4 Controle hydranten, terreinafsluiters en keerkleppen terreinleidingwaternet 1 j</t>
  </si>
  <si>
    <t xml:space="preserve">-15-110- Waterwet: art. 6.4, lid 1-2 &amp; art. 6.6, lid1-2 /  / </t>
  </si>
  <si>
    <t>rapport</t>
  </si>
  <si>
    <t>Meetprogramma 10a Monstername OBMV 'collectief leidingwaternet object' 1j</t>
  </si>
  <si>
    <t xml:space="preserve">-19-046- Drinkwaterwet: art. 26 en 30 /  / 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</si>
  <si>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</si>
  <si>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</si>
  <si>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</si>
  <si>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</si>
  <si>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</si>
  <si>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</si>
  <si>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</si>
  <si>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</si>
  <si>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</si>
  <si>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</si>
  <si>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</si>
  <si>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</si>
  <si>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Oude Waalsdorperweg 61</t>
  </si>
  <si>
    <t>2597AK</t>
  </si>
  <si>
    <t>s-Gravenhage</t>
  </si>
  <si>
    <t>NL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</si>
  <si>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</si>
  <si>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</si>
  <si>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</si>
  <si>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</si>
  <si>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</si>
  <si>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</si>
  <si>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</si>
  <si>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31-7-2018)</t>
  </si>
  <si>
    <t>30G92 - NCIA</t>
  </si>
  <si>
    <t/>
  </si>
  <si>
    <t>De activiteiten dienen uitgevoerd te worden in de maand aangeduid met '1'.</t>
  </si>
  <si>
    <t>Sommige activiteiten hebben voor het moment van uitvoering een bandbreedte aangeduid met '0'.</t>
  </si>
  <si>
    <t>B2a Technische inspectie leidingwaterinstallatie 10j</t>
  </si>
  <si>
    <t xml:space="preserve">-19-221- Waterwerkblad WB: 1.4 G: art. 9 / -19-164-VEWIN 1.4G, art. 9 en 10 / </t>
  </si>
  <si>
    <t>001</t>
  </si>
  <si>
    <t>010</t>
  </si>
  <si>
    <t>Guardhouse</t>
  </si>
  <si>
    <t>Camera-inspectie riolering 10j</t>
  </si>
</sst>
</file>

<file path=xl/styles.xml><?xml version="1.0" encoding="utf-8"?>
<styleSheet xmlns="http://schemas.openxmlformats.org/spreadsheetml/2006/main">
  <numFmts count="1">
    <numFmt numFmtId="164" formatCode="d/mmm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  <xf numFmtId="0" fontId="0" fillId="0" borderId="0" xfId="0"/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140625" bestFit="1" customWidth="1"/>
    <col min="2" max="2" width="22" bestFit="1" customWidth="1"/>
  </cols>
  <sheetData>
    <row r="1" spans="1:2">
      <c r="A1" s="2" t="s">
        <v>91</v>
      </c>
      <c r="B1" s="2" t="s">
        <v>98</v>
      </c>
    </row>
    <row r="3" spans="1:2">
      <c r="A3" t="s">
        <v>92</v>
      </c>
    </row>
    <row r="4" spans="1:2">
      <c r="A4" t="s">
        <v>93</v>
      </c>
      <c r="B4">
        <v>2019</v>
      </c>
    </row>
    <row r="5" spans="1:2">
      <c r="A5" t="s">
        <v>18</v>
      </c>
    </row>
    <row r="6" spans="1:2">
      <c r="A6" t="s">
        <v>94</v>
      </c>
    </row>
    <row r="7" spans="1:2">
      <c r="A7" t="s">
        <v>12</v>
      </c>
      <c r="B7" t="s">
        <v>99</v>
      </c>
    </row>
    <row r="8" spans="1:2">
      <c r="A8" t="s">
        <v>95</v>
      </c>
      <c r="B8" t="s">
        <v>100</v>
      </c>
    </row>
    <row r="9" spans="1:2">
      <c r="A9" t="s">
        <v>20</v>
      </c>
    </row>
    <row r="10" spans="1:2">
      <c r="A10" t="s">
        <v>96</v>
      </c>
    </row>
    <row r="11" spans="1:2">
      <c r="A11" t="s">
        <v>97</v>
      </c>
    </row>
    <row r="13" spans="1:2">
      <c r="A13" t="s">
        <v>101</v>
      </c>
    </row>
    <row r="14" spans="1:2">
      <c r="A14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13"/>
  <sheetViews>
    <sheetView tabSelected="1" workbookViewId="0">
      <selection activeCell="E18" sqref="E18"/>
    </sheetView>
  </sheetViews>
  <sheetFormatPr defaultRowHeight="15"/>
  <cols>
    <col min="1" max="1" width="15.7109375" bestFit="1" customWidth="1"/>
    <col min="2" max="2" width="20.5703125" hidden="1" customWidth="1"/>
    <col min="3" max="3" width="31.85546875" bestFit="1" customWidth="1"/>
    <col min="4" max="4" width="12" bestFit="1" customWidth="1"/>
    <col min="5" max="5" width="76.28515625" bestFit="1" customWidth="1"/>
    <col min="6" max="6" width="143.85546875" bestFit="1" customWidth="1"/>
    <col min="7" max="7" width="13.140625" bestFit="1" customWidth="1"/>
    <col min="8" max="8" width="14.85546875" bestFit="1" customWidth="1"/>
    <col min="9" max="9" width="22.140625" bestFit="1" customWidth="1"/>
    <col min="10" max="10" width="26.42578125" bestFit="1" customWidth="1"/>
    <col min="11" max="11" width="16.85546875" bestFit="1" customWidth="1"/>
    <col min="12" max="12" width="15" bestFit="1" customWidth="1"/>
    <col min="14" max="14" width="14" bestFit="1" customWidth="1"/>
    <col min="15" max="15" width="10.85546875" bestFit="1" customWidth="1"/>
    <col min="16" max="16" width="15.855468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13.42578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80</v>
      </c>
      <c r="AK1" s="4" t="s">
        <v>81</v>
      </c>
      <c r="AL1" s="3" t="s">
        <v>82</v>
      </c>
      <c r="AP1" t="s">
        <v>75</v>
      </c>
    </row>
    <row r="2" spans="1:42">
      <c r="A2">
        <v>900099593</v>
      </c>
      <c r="B2">
        <v>15</v>
      </c>
      <c r="C2" t="s">
        <v>35</v>
      </c>
      <c r="D2">
        <v>343489</v>
      </c>
      <c r="E2" t="s">
        <v>36</v>
      </c>
      <c r="F2" t="s">
        <v>37</v>
      </c>
      <c r="G2">
        <v>1</v>
      </c>
      <c r="H2" t="s">
        <v>38</v>
      </c>
      <c r="I2" t="s">
        <v>39</v>
      </c>
      <c r="J2" t="s">
        <v>40</v>
      </c>
      <c r="K2" s="1">
        <v>43206</v>
      </c>
      <c r="L2">
        <v>1</v>
      </c>
      <c r="M2" t="s">
        <v>41</v>
      </c>
      <c r="N2" t="s">
        <v>42</v>
      </c>
      <c r="S2" t="s">
        <v>43</v>
      </c>
      <c r="T2" t="s">
        <v>43</v>
      </c>
      <c r="U2" t="s">
        <v>44</v>
      </c>
      <c r="V2">
        <v>2477</v>
      </c>
      <c r="W2">
        <v>367</v>
      </c>
      <c r="X2" s="5"/>
      <c r="Y2" s="6">
        <v>0</v>
      </c>
      <c r="Z2" s="5">
        <v>0</v>
      </c>
      <c r="AA2" s="6">
        <v>1</v>
      </c>
      <c r="AB2" s="5">
        <v>0</v>
      </c>
      <c r="AC2" s="6">
        <v>0</v>
      </c>
      <c r="AD2" s="5"/>
      <c r="AF2" s="5"/>
      <c r="AH2" s="5"/>
      <c r="AJ2" s="7" t="s">
        <v>79</v>
      </c>
      <c r="AK2" s="8"/>
      <c r="AL2" s="9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  <c r="AP2" t="s">
        <v>76</v>
      </c>
    </row>
    <row r="3" spans="1:42">
      <c r="A3">
        <v>900027760</v>
      </c>
      <c r="B3">
        <v>16</v>
      </c>
      <c r="C3" t="s">
        <v>45</v>
      </c>
      <c r="D3">
        <v>323524</v>
      </c>
      <c r="E3" t="s">
        <v>46</v>
      </c>
      <c r="F3" t="s">
        <v>47</v>
      </c>
      <c r="G3">
        <v>6</v>
      </c>
      <c r="H3" t="s">
        <v>48</v>
      </c>
      <c r="I3" t="s">
        <v>49</v>
      </c>
      <c r="J3" t="s">
        <v>50</v>
      </c>
      <c r="K3" s="1"/>
      <c r="L3">
        <v>2</v>
      </c>
      <c r="M3" t="s">
        <v>41</v>
      </c>
      <c r="N3" t="s">
        <v>42</v>
      </c>
      <c r="S3" t="s">
        <v>43</v>
      </c>
      <c r="T3" t="s">
        <v>43</v>
      </c>
      <c r="U3" t="s">
        <v>44</v>
      </c>
      <c r="V3">
        <v>2716</v>
      </c>
      <c r="W3">
        <v>321</v>
      </c>
      <c r="X3" s="5">
        <v>1</v>
      </c>
      <c r="Z3" s="5"/>
      <c r="AB3" s="5"/>
      <c r="AD3" s="5">
        <v>1</v>
      </c>
      <c r="AF3" s="5"/>
      <c r="AH3" s="5"/>
      <c r="AJ3" s="23" t="s">
        <v>79</v>
      </c>
      <c r="AK3" s="24"/>
      <c r="AL3" s="25" t="str">
        <f t="shared" ref="AL3:AL13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  <c r="AP3" t="s">
        <v>77</v>
      </c>
    </row>
    <row r="4" spans="1:42">
      <c r="A4">
        <v>900124490</v>
      </c>
      <c r="B4">
        <v>48</v>
      </c>
      <c r="C4" t="s">
        <v>51</v>
      </c>
      <c r="D4">
        <v>754646</v>
      </c>
      <c r="E4" t="s">
        <v>52</v>
      </c>
      <c r="F4" t="s">
        <v>53</v>
      </c>
      <c r="G4">
        <v>1</v>
      </c>
      <c r="H4" t="s">
        <v>38</v>
      </c>
      <c r="I4" t="s">
        <v>54</v>
      </c>
      <c r="J4" t="s">
        <v>40</v>
      </c>
      <c r="K4" s="1"/>
      <c r="L4">
        <v>1</v>
      </c>
      <c r="M4" t="s">
        <v>41</v>
      </c>
      <c r="N4" t="s">
        <v>42</v>
      </c>
      <c r="S4" t="s">
        <v>43</v>
      </c>
      <c r="T4" t="s">
        <v>43</v>
      </c>
      <c r="U4" t="s">
        <v>44</v>
      </c>
      <c r="V4">
        <v>2477</v>
      </c>
      <c r="W4">
        <v>367</v>
      </c>
      <c r="X4" s="5">
        <v>1</v>
      </c>
      <c r="Y4" s="6">
        <v>0</v>
      </c>
      <c r="Z4" s="5">
        <v>0</v>
      </c>
      <c r="AB4" s="5"/>
      <c r="AD4" s="5"/>
      <c r="AF4" s="5"/>
      <c r="AH4" s="5"/>
      <c r="AJ4" s="23" t="s">
        <v>79</v>
      </c>
      <c r="AK4" s="24"/>
      <c r="AL4" s="25" t="str">
        <f t="shared" si="0"/>
        <v>&lt; Vul hiernaast de juiste status en datum in.</v>
      </c>
      <c r="AP4" t="s">
        <v>78</v>
      </c>
    </row>
    <row r="5" spans="1:42">
      <c r="A5">
        <v>900095220</v>
      </c>
      <c r="B5">
        <v>48</v>
      </c>
      <c r="C5" t="s">
        <v>51</v>
      </c>
      <c r="D5">
        <v>321580</v>
      </c>
      <c r="E5" t="s">
        <v>52</v>
      </c>
      <c r="F5" t="s">
        <v>53</v>
      </c>
      <c r="G5">
        <v>1</v>
      </c>
      <c r="H5" t="s">
        <v>38</v>
      </c>
      <c r="I5" t="s">
        <v>54</v>
      </c>
      <c r="J5" t="s">
        <v>40</v>
      </c>
      <c r="K5" s="1">
        <v>42892</v>
      </c>
      <c r="L5">
        <v>1</v>
      </c>
      <c r="M5" t="s">
        <v>41</v>
      </c>
      <c r="N5" t="s">
        <v>42</v>
      </c>
      <c r="S5" t="s">
        <v>43</v>
      </c>
      <c r="T5" t="s">
        <v>43</v>
      </c>
      <c r="U5" t="s">
        <v>44</v>
      </c>
      <c r="V5">
        <v>2477</v>
      </c>
      <c r="W5">
        <v>367</v>
      </c>
      <c r="X5" s="5"/>
      <c r="Z5" s="5"/>
      <c r="AA5" s="6">
        <v>0</v>
      </c>
      <c r="AB5" s="5">
        <v>0</v>
      </c>
      <c r="AC5" s="6">
        <v>1</v>
      </c>
      <c r="AD5" s="5">
        <v>0</v>
      </c>
      <c r="AE5" s="6">
        <v>0</v>
      </c>
      <c r="AF5" s="5"/>
      <c r="AH5" s="5"/>
      <c r="AJ5" s="23" t="s">
        <v>79</v>
      </c>
      <c r="AK5" s="24"/>
      <c r="AL5" s="25" t="str">
        <f t="shared" si="0"/>
        <v>&lt; Vul hiernaast de juiste status en datum in.</v>
      </c>
      <c r="AP5" t="s">
        <v>79</v>
      </c>
    </row>
    <row r="6" spans="1:42">
      <c r="A6">
        <v>900108574</v>
      </c>
      <c r="B6">
        <v>72</v>
      </c>
      <c r="C6" t="s">
        <v>55</v>
      </c>
      <c r="D6">
        <v>352869</v>
      </c>
      <c r="E6" t="s">
        <v>56</v>
      </c>
      <c r="F6" t="s">
        <v>57</v>
      </c>
      <c r="G6">
        <v>4</v>
      </c>
      <c r="H6" t="s">
        <v>38</v>
      </c>
      <c r="I6" t="s">
        <v>58</v>
      </c>
      <c r="J6" t="s">
        <v>59</v>
      </c>
      <c r="K6" s="1">
        <v>42012</v>
      </c>
      <c r="L6">
        <v>1</v>
      </c>
      <c r="M6" t="s">
        <v>41</v>
      </c>
      <c r="N6" t="s">
        <v>42</v>
      </c>
      <c r="O6" t="s">
        <v>60</v>
      </c>
      <c r="P6" t="s">
        <v>61</v>
      </c>
      <c r="S6" t="s">
        <v>43</v>
      </c>
      <c r="T6" t="s">
        <v>43</v>
      </c>
      <c r="U6" t="s">
        <v>44</v>
      </c>
      <c r="V6">
        <v>2442</v>
      </c>
      <c r="W6">
        <v>257</v>
      </c>
      <c r="X6" s="5">
        <v>1</v>
      </c>
      <c r="Y6" s="6">
        <v>0</v>
      </c>
      <c r="Z6" s="5">
        <v>0</v>
      </c>
      <c r="AB6" s="5"/>
      <c r="AD6" s="5"/>
      <c r="AF6" s="5"/>
      <c r="AH6" s="5"/>
      <c r="AJ6" s="23" t="s">
        <v>79</v>
      </c>
      <c r="AK6" s="24"/>
      <c r="AL6" s="25" t="str">
        <f t="shared" si="0"/>
        <v>&lt; Vul hiernaast de juiste status en datum in.</v>
      </c>
    </row>
    <row r="7" spans="1:42">
      <c r="A7">
        <v>900117489</v>
      </c>
      <c r="B7">
        <v>75</v>
      </c>
      <c r="C7" t="s">
        <v>62</v>
      </c>
      <c r="D7">
        <v>714678</v>
      </c>
      <c r="E7" t="s">
        <v>63</v>
      </c>
      <c r="F7" t="s">
        <v>64</v>
      </c>
      <c r="G7">
        <v>6</v>
      </c>
      <c r="H7" t="s">
        <v>48</v>
      </c>
      <c r="I7" t="s">
        <v>65</v>
      </c>
      <c r="J7" t="s">
        <v>66</v>
      </c>
      <c r="K7" s="1">
        <v>43216</v>
      </c>
      <c r="L7">
        <v>2</v>
      </c>
      <c r="M7" t="s">
        <v>41</v>
      </c>
      <c r="N7" t="s">
        <v>42</v>
      </c>
      <c r="O7" t="s">
        <v>67</v>
      </c>
      <c r="P7" t="s">
        <v>68</v>
      </c>
      <c r="S7" t="s">
        <v>43</v>
      </c>
      <c r="T7" t="s">
        <v>43</v>
      </c>
      <c r="U7" t="s">
        <v>44</v>
      </c>
      <c r="V7">
        <v>2869</v>
      </c>
      <c r="W7">
        <v>434</v>
      </c>
      <c r="X7" s="5"/>
      <c r="Z7" s="5"/>
      <c r="AA7" s="6">
        <v>1</v>
      </c>
      <c r="AB7" s="5"/>
      <c r="AD7" s="5"/>
      <c r="AF7" s="5"/>
      <c r="AG7" s="6">
        <v>1</v>
      </c>
      <c r="AH7" s="5"/>
      <c r="AJ7" s="23" t="s">
        <v>79</v>
      </c>
      <c r="AK7" s="24"/>
      <c r="AL7" s="25" t="str">
        <f t="shared" si="0"/>
        <v>&lt; Vul hiernaast de juiste status en datum in.</v>
      </c>
    </row>
    <row r="8" spans="1:42">
      <c r="A8">
        <v>900124659</v>
      </c>
      <c r="B8">
        <v>103</v>
      </c>
      <c r="C8" t="s">
        <v>69</v>
      </c>
      <c r="D8">
        <v>755893</v>
      </c>
      <c r="E8" t="s">
        <v>70</v>
      </c>
      <c r="F8" t="s">
        <v>71</v>
      </c>
      <c r="G8">
        <v>1</v>
      </c>
      <c r="H8" t="s">
        <v>38</v>
      </c>
      <c r="I8" t="s">
        <v>72</v>
      </c>
      <c r="J8" t="s">
        <v>66</v>
      </c>
      <c r="K8" s="1"/>
      <c r="L8">
        <v>1</v>
      </c>
      <c r="M8" t="s">
        <v>41</v>
      </c>
      <c r="N8" t="s">
        <v>42</v>
      </c>
      <c r="S8" t="s">
        <v>43</v>
      </c>
      <c r="T8" t="s">
        <v>43</v>
      </c>
      <c r="U8" t="s">
        <v>44</v>
      </c>
      <c r="V8">
        <v>3051</v>
      </c>
      <c r="W8">
        <v>569</v>
      </c>
      <c r="X8" s="5">
        <v>1</v>
      </c>
      <c r="Y8" s="6">
        <v>0</v>
      </c>
      <c r="Z8" s="5">
        <v>0</v>
      </c>
      <c r="AB8" s="5"/>
      <c r="AD8" s="5"/>
      <c r="AF8" s="5"/>
      <c r="AH8" s="5"/>
      <c r="AJ8" s="23" t="s">
        <v>79</v>
      </c>
      <c r="AK8" s="24"/>
      <c r="AL8" s="25" t="str">
        <f t="shared" si="0"/>
        <v>&lt; Vul hiernaast de juiste status en datum in.</v>
      </c>
    </row>
    <row r="9" spans="1:42">
      <c r="A9">
        <v>900124659</v>
      </c>
      <c r="B9">
        <v>103</v>
      </c>
      <c r="C9" t="s">
        <v>69</v>
      </c>
      <c r="D9">
        <v>755894</v>
      </c>
      <c r="E9" t="s">
        <v>73</v>
      </c>
      <c r="F9" t="s">
        <v>74</v>
      </c>
      <c r="G9">
        <v>1</v>
      </c>
      <c r="H9" t="s">
        <v>38</v>
      </c>
      <c r="I9" t="s">
        <v>72</v>
      </c>
      <c r="J9" t="s">
        <v>66</v>
      </c>
      <c r="K9" s="1"/>
      <c r="L9">
        <v>1</v>
      </c>
      <c r="M9" t="s">
        <v>41</v>
      </c>
      <c r="N9" t="s">
        <v>42</v>
      </c>
      <c r="S9" t="s">
        <v>43</v>
      </c>
      <c r="T9" t="s">
        <v>43</v>
      </c>
      <c r="U9" t="s">
        <v>44</v>
      </c>
      <c r="V9">
        <v>2869</v>
      </c>
      <c r="W9">
        <v>434</v>
      </c>
      <c r="X9" s="5">
        <v>1</v>
      </c>
      <c r="Y9" s="6">
        <v>0</v>
      </c>
      <c r="Z9" s="5">
        <v>0</v>
      </c>
      <c r="AB9" s="5"/>
      <c r="AD9" s="5"/>
      <c r="AF9" s="5"/>
      <c r="AH9" s="5"/>
      <c r="AJ9" s="23" t="s">
        <v>79</v>
      </c>
      <c r="AK9" s="24"/>
      <c r="AL9" s="25" t="str">
        <f t="shared" si="0"/>
        <v>&lt; Vul hiernaast de juiste status en datum in.</v>
      </c>
    </row>
    <row r="10" spans="1:42">
      <c r="A10" s="11">
        <v>900054164</v>
      </c>
      <c r="B10" s="11">
        <v>75</v>
      </c>
      <c r="C10" s="11" t="s">
        <v>62</v>
      </c>
      <c r="D10" s="11">
        <v>716580</v>
      </c>
      <c r="E10" s="11" t="s">
        <v>103</v>
      </c>
      <c r="F10" s="11" t="s">
        <v>104</v>
      </c>
      <c r="G10" s="11">
        <v>10</v>
      </c>
      <c r="H10" s="11" t="s">
        <v>38</v>
      </c>
      <c r="I10" s="11" t="s">
        <v>72</v>
      </c>
      <c r="J10" s="11" t="s">
        <v>66</v>
      </c>
      <c r="K10" s="12"/>
      <c r="L10" s="11">
        <v>1</v>
      </c>
      <c r="M10" s="11" t="s">
        <v>41</v>
      </c>
      <c r="N10" s="11" t="s">
        <v>42</v>
      </c>
      <c r="O10" s="11" t="s">
        <v>105</v>
      </c>
      <c r="P10" s="11" t="s">
        <v>42</v>
      </c>
      <c r="Q10" s="11"/>
      <c r="R10" s="11"/>
      <c r="S10" s="11" t="s">
        <v>43</v>
      </c>
      <c r="T10" s="11" t="s">
        <v>43</v>
      </c>
      <c r="U10" s="11" t="s">
        <v>44</v>
      </c>
      <c r="V10" s="11">
        <v>2869</v>
      </c>
      <c r="W10" s="11">
        <v>434</v>
      </c>
      <c r="X10" s="13"/>
      <c r="Y10" s="11"/>
      <c r="Z10" s="13"/>
      <c r="AA10" s="14">
        <v>0</v>
      </c>
      <c r="AB10" s="13">
        <v>0</v>
      </c>
      <c r="AC10" s="14">
        <v>1</v>
      </c>
      <c r="AD10" s="13">
        <v>0</v>
      </c>
      <c r="AE10" s="14">
        <v>0</v>
      </c>
      <c r="AF10" s="13"/>
      <c r="AG10" s="11"/>
      <c r="AH10" s="13"/>
      <c r="AI10" s="11"/>
      <c r="AJ10" s="23" t="s">
        <v>79</v>
      </c>
      <c r="AK10" s="24"/>
      <c r="AL10" s="25" t="str">
        <f t="shared" si="0"/>
        <v>&lt; Vul hiernaast de juiste status en datum in.</v>
      </c>
      <c r="AM10" s="11"/>
      <c r="AN10" s="11"/>
      <c r="AO10" s="11"/>
      <c r="AP10" s="11" t="s">
        <v>79</v>
      </c>
    </row>
    <row r="11" spans="1:42">
      <c r="A11" s="11">
        <v>900117490</v>
      </c>
      <c r="B11" s="11">
        <v>75</v>
      </c>
      <c r="C11" s="11" t="s">
        <v>62</v>
      </c>
      <c r="D11" s="11">
        <v>716582</v>
      </c>
      <c r="E11" s="11" t="s">
        <v>103</v>
      </c>
      <c r="F11" s="11" t="s">
        <v>104</v>
      </c>
      <c r="G11" s="11">
        <v>10</v>
      </c>
      <c r="H11" s="11" t="s">
        <v>38</v>
      </c>
      <c r="I11" s="11" t="s">
        <v>72</v>
      </c>
      <c r="J11" s="11" t="s">
        <v>66</v>
      </c>
      <c r="K11" s="12"/>
      <c r="L11" s="11">
        <v>1</v>
      </c>
      <c r="M11" s="11" t="s">
        <v>41</v>
      </c>
      <c r="N11" s="11" t="s">
        <v>42</v>
      </c>
      <c r="O11" s="11" t="s">
        <v>106</v>
      </c>
      <c r="P11" s="11" t="s">
        <v>107</v>
      </c>
      <c r="Q11" s="11"/>
      <c r="R11" s="11"/>
      <c r="S11" s="11" t="s">
        <v>43</v>
      </c>
      <c r="T11" s="11" t="s">
        <v>43</v>
      </c>
      <c r="U11" s="11" t="s">
        <v>44</v>
      </c>
      <c r="V11" s="11">
        <v>2869</v>
      </c>
      <c r="W11" s="11">
        <v>434</v>
      </c>
      <c r="X11" s="13"/>
      <c r="Y11" s="11"/>
      <c r="Z11" s="13"/>
      <c r="AA11" s="14">
        <v>0</v>
      </c>
      <c r="AB11" s="13">
        <v>0</v>
      </c>
      <c r="AC11" s="14">
        <v>1</v>
      </c>
      <c r="AD11" s="13">
        <v>0</v>
      </c>
      <c r="AE11" s="14">
        <v>0</v>
      </c>
      <c r="AF11" s="13"/>
      <c r="AG11" s="11"/>
      <c r="AH11" s="13"/>
      <c r="AI11" s="11"/>
      <c r="AJ11" s="23" t="s">
        <v>79</v>
      </c>
      <c r="AK11" s="24"/>
      <c r="AL11" s="25" t="str">
        <f t="shared" si="0"/>
        <v>&lt; Vul hiernaast de juiste status en datum in.</v>
      </c>
      <c r="AM11" s="11"/>
      <c r="AN11" s="11"/>
      <c r="AO11" s="11"/>
      <c r="AP11" s="11"/>
    </row>
    <row r="12" spans="1:42">
      <c r="A12" s="15">
        <v>900117489</v>
      </c>
      <c r="B12" s="15">
        <v>75</v>
      </c>
      <c r="C12" s="15" t="s">
        <v>62</v>
      </c>
      <c r="D12" s="15">
        <v>716581</v>
      </c>
      <c r="E12" s="15" t="s">
        <v>103</v>
      </c>
      <c r="F12" s="15" t="s">
        <v>104</v>
      </c>
      <c r="G12" s="15">
        <v>10</v>
      </c>
      <c r="H12" s="15" t="s">
        <v>38</v>
      </c>
      <c r="I12" s="15" t="s">
        <v>72</v>
      </c>
      <c r="J12" s="15" t="s">
        <v>66</v>
      </c>
      <c r="K12" s="16"/>
      <c r="L12" s="15">
        <v>1</v>
      </c>
      <c r="M12" s="15" t="s">
        <v>41</v>
      </c>
      <c r="N12" s="15" t="s">
        <v>42</v>
      </c>
      <c r="O12" s="15" t="s">
        <v>67</v>
      </c>
      <c r="P12" s="15" t="s">
        <v>68</v>
      </c>
      <c r="Q12" s="15"/>
      <c r="R12" s="15"/>
      <c r="S12" s="15" t="s">
        <v>43</v>
      </c>
      <c r="T12" s="15" t="s">
        <v>43</v>
      </c>
      <c r="U12" s="15" t="s">
        <v>44</v>
      </c>
      <c r="V12" s="15">
        <v>2869</v>
      </c>
      <c r="W12" s="15">
        <v>434</v>
      </c>
      <c r="X12" s="17"/>
      <c r="Y12" s="15"/>
      <c r="Z12" s="17"/>
      <c r="AA12" s="18">
        <v>0</v>
      </c>
      <c r="AB12" s="17">
        <v>0</v>
      </c>
      <c r="AC12" s="18">
        <v>1</v>
      </c>
      <c r="AD12" s="17">
        <v>0</v>
      </c>
      <c r="AE12" s="18">
        <v>0</v>
      </c>
      <c r="AF12" s="17"/>
      <c r="AG12" s="15"/>
      <c r="AH12" s="17"/>
      <c r="AI12" s="15"/>
      <c r="AJ12" s="23" t="s">
        <v>79</v>
      </c>
      <c r="AK12" s="24"/>
      <c r="AL12" s="25" t="str">
        <f t="shared" si="0"/>
        <v>&lt; Vul hiernaast de juiste status en datum in.</v>
      </c>
      <c r="AM12" s="15"/>
      <c r="AN12" s="15"/>
      <c r="AO12" s="15"/>
      <c r="AP12" s="15" t="s">
        <v>79</v>
      </c>
    </row>
    <row r="13" spans="1:42">
      <c r="A13" s="19">
        <v>900027760</v>
      </c>
      <c r="B13" s="19">
        <v>16</v>
      </c>
      <c r="C13" s="19" t="s">
        <v>45</v>
      </c>
      <c r="D13" s="19">
        <v>323685</v>
      </c>
      <c r="E13" s="19" t="s">
        <v>108</v>
      </c>
      <c r="F13" s="19" t="s">
        <v>47</v>
      </c>
      <c r="G13" s="19">
        <v>10</v>
      </c>
      <c r="H13" s="19" t="s">
        <v>38</v>
      </c>
      <c r="I13" s="19" t="s">
        <v>72</v>
      </c>
      <c r="J13" s="19" t="s">
        <v>59</v>
      </c>
      <c r="K13" s="20"/>
      <c r="L13" s="19">
        <v>1</v>
      </c>
      <c r="M13" s="19" t="s">
        <v>41</v>
      </c>
      <c r="N13" s="19" t="s">
        <v>42</v>
      </c>
      <c r="O13" s="19"/>
      <c r="P13" s="19"/>
      <c r="Q13" s="19"/>
      <c r="R13" s="19"/>
      <c r="S13" s="19" t="s">
        <v>43</v>
      </c>
      <c r="T13" s="19" t="s">
        <v>43</v>
      </c>
      <c r="U13" s="19" t="s">
        <v>44</v>
      </c>
      <c r="V13" s="19">
        <v>2716</v>
      </c>
      <c r="W13" s="19">
        <v>321</v>
      </c>
      <c r="X13" s="21">
        <v>1</v>
      </c>
      <c r="Y13" s="22">
        <v>0</v>
      </c>
      <c r="Z13" s="21">
        <v>0</v>
      </c>
      <c r="AA13" s="19"/>
      <c r="AB13" s="21"/>
      <c r="AC13" s="19"/>
      <c r="AD13" s="21"/>
      <c r="AE13" s="19"/>
      <c r="AF13" s="21"/>
      <c r="AG13" s="19"/>
      <c r="AH13" s="21"/>
      <c r="AI13" s="19"/>
      <c r="AJ13" s="23" t="s">
        <v>79</v>
      </c>
      <c r="AK13" s="24"/>
      <c r="AL13" s="25" t="str">
        <f t="shared" si="0"/>
        <v>&lt; Vul hiernaast de juiste status en datum in.</v>
      </c>
      <c r="AM13" s="19"/>
      <c r="AN13" s="19"/>
      <c r="AO13" s="19"/>
      <c r="AP13" s="19" t="s">
        <v>76</v>
      </c>
    </row>
  </sheetData>
  <sheetProtection password="D7E9" sheet="1" objects="1" scenarios="1" formatColumns="0" autoFilter="0"/>
  <autoFilter ref="A1:AL13"/>
  <dataValidations count="2">
    <dataValidation type="list" showErrorMessage="1" error="Kies een status uit de lijst" sqref="AJ2:AJ13">
      <formula1>$AP$1:$AP$5</formula1>
    </dataValidation>
    <dataValidation type="date" allowBlank="1" showDropDown="1" showInputMessage="1" showErrorMessage="1" error="Dit is een keuringsplan voor 2019. De datum moet tussen 1-1-2019 en 30-6-2020 liggen." prompt="Vul de datum in zoals vermeld op het document (d-m-jj)" sqref="AK2:AK13">
      <formula1>43466</formula1>
      <formula2>44012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cols>
    <col min="2" max="2" width="14" bestFit="1" customWidth="1"/>
    <col min="3" max="3" width="24.140625" bestFit="1" customWidth="1"/>
    <col min="4" max="4" width="11.42578125" bestFit="1" customWidth="1"/>
    <col min="5" max="5" width="13.28515625" bestFit="1" customWidth="1"/>
    <col min="6" max="6" width="7.42578125" bestFit="1" customWidth="1"/>
  </cols>
  <sheetData>
    <row r="1" spans="1:6">
      <c r="A1" s="3" t="s">
        <v>12</v>
      </c>
      <c r="B1" s="3" t="s">
        <v>13</v>
      </c>
      <c r="C1" s="3" t="s">
        <v>83</v>
      </c>
      <c r="D1" s="3" t="s">
        <v>84</v>
      </c>
      <c r="E1" s="3" t="s">
        <v>85</v>
      </c>
      <c r="F1" s="3" t="s">
        <v>86</v>
      </c>
    </row>
    <row r="2" spans="1:6">
      <c r="A2" t="s">
        <v>41</v>
      </c>
      <c r="B2" t="s">
        <v>42</v>
      </c>
      <c r="C2" t="s">
        <v>87</v>
      </c>
      <c r="D2" t="s">
        <v>88</v>
      </c>
      <c r="E2" s="10" t="s">
        <v>89</v>
      </c>
      <c r="F2" t="s">
        <v>90</v>
      </c>
    </row>
  </sheetData>
  <autoFilter ref="A1:F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03DA03-538A-4CFB-92C6-F90717387439}"/>
</file>

<file path=customXml/itemProps2.xml><?xml version="1.0" encoding="utf-8"?>
<ds:datastoreItem xmlns:ds="http://schemas.openxmlformats.org/officeDocument/2006/customXml" ds:itemID="{0F145A2E-1395-43E7-A4A7-C3FB6231312E}"/>
</file>

<file path=customXml/itemProps3.xml><?xml version="1.0" encoding="utf-8"?>
<ds:datastoreItem xmlns:ds="http://schemas.openxmlformats.org/officeDocument/2006/customXml" ds:itemID="{37B5F771-4F93-4DFC-832E-4C8F17B339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Pleijsier</dc:creator>
  <cp:lastModifiedBy>Pleijsier</cp:lastModifiedBy>
  <dcterms:created xsi:type="dcterms:W3CDTF">2018-07-31T08:13:32Z</dcterms:created>
  <dcterms:modified xsi:type="dcterms:W3CDTF">2018-07-31T08:25:20Z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