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3160" windowHeight="13080"/>
  </bookViews>
  <sheets>
    <sheet name="Prijs" sheetId="1" r:id="rId1"/>
    <sheet name="Blad1" sheetId="2" r:id="rId2"/>
  </sheets>
  <calcPr calcId="145621"/>
</workbook>
</file>

<file path=xl/calcChain.xml><?xml version="1.0" encoding="utf-8"?>
<calcChain xmlns="http://schemas.openxmlformats.org/spreadsheetml/2006/main">
  <c r="C9" i="2" l="1"/>
  <c r="B9" i="2"/>
  <c r="F17" i="1" l="1"/>
  <c r="F30" i="1"/>
  <c r="F27" i="1"/>
  <c r="F24" i="1"/>
  <c r="F21" i="1" l="1"/>
  <c r="F35" i="1" s="1"/>
  <c r="F34" i="1" l="1"/>
  <c r="F36" i="1" l="1"/>
</calcChain>
</file>

<file path=xl/comments1.xml><?xml version="1.0" encoding="utf-8"?>
<comments xmlns="http://schemas.openxmlformats.org/spreadsheetml/2006/main">
  <authors>
    <author>Berg, Pim van den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Berg, Pim van den:</t>
        </r>
        <r>
          <rPr>
            <sz val="8"/>
            <color indexed="81"/>
            <rFont val="Tahoma"/>
            <family val="2"/>
          </rPr>
          <t xml:space="preserve">
svp bedragen weghalen of alles op standaardbedrag zetten</t>
        </r>
      </text>
    </comment>
  </commentList>
</comments>
</file>

<file path=xl/sharedStrings.xml><?xml version="1.0" encoding="utf-8"?>
<sst xmlns="http://schemas.openxmlformats.org/spreadsheetml/2006/main" count="57" uniqueCount="35">
  <si>
    <t>Component</t>
  </si>
  <si>
    <t>Kosten</t>
  </si>
  <si>
    <t>Kosten per jaar</t>
  </si>
  <si>
    <t>Looptijd in jaren</t>
  </si>
  <si>
    <t xml:space="preserve"> </t>
  </si>
  <si>
    <t>Aantallen</t>
  </si>
  <si>
    <t>Totaalprijs TCO</t>
  </si>
  <si>
    <t>Licentie-vorm</t>
  </si>
  <si>
    <t>Realisatie koppelingen</t>
  </si>
  <si>
    <t>Totaalprijs</t>
  </si>
  <si>
    <t>Totale kosten</t>
  </si>
  <si>
    <t xml:space="preserve">Subtotaal | Implementatievergoeding  </t>
  </si>
  <si>
    <t>Naam Inschrijver</t>
  </si>
  <si>
    <t>Handtekening tekenbevoegde functionaris en datum moment van ondertekening</t>
  </si>
  <si>
    <t xml:space="preserve">Lees voordat u het Prijzenblad invult de betreffende voorwaarden. Deze staan opgenomen in de aanbestedingsleidraad onder artikel 4.1.2. </t>
  </si>
  <si>
    <t>Opleiden functioneel beheer</t>
  </si>
  <si>
    <t>Verzorgen materiaal voor opleidingen, trainingen en werkinstructies</t>
  </si>
  <si>
    <t>Converteren / migreren data</t>
  </si>
  <si>
    <t>Inrichten / configureren applicatie</t>
  </si>
  <si>
    <t xml:space="preserve">Totaal jaarlijkse gebruiks en terugkerende kosten genomen over gehele contractperiode incl. verleningen. </t>
  </si>
  <si>
    <t xml:space="preserve">Overige A : </t>
  </si>
  <si>
    <t xml:space="preserve">Overige B : </t>
  </si>
  <si>
    <t xml:space="preserve">Overige C : </t>
  </si>
  <si>
    <t xml:space="preserve">Overige D : </t>
  </si>
  <si>
    <t>&lt;invullen&gt;</t>
  </si>
  <si>
    <t>Per verloning medewerker
(incl. hosting, beheer, support &amp; onderhoud)</t>
  </si>
  <si>
    <t>………………………………………………………………………………. Datum …………………………………….2018</t>
  </si>
  <si>
    <t>Bijlage 0.4 - Prijzenblad - versie 1.0</t>
  </si>
  <si>
    <t>Overig kosten. Indien u extra kosten wilt opvoeren, graag de omschrijving van de betreffende post hieronder vermelden en de kosten opvoeren.</t>
  </si>
  <si>
    <t>Totaal éénmalige kosten</t>
  </si>
  <si>
    <t>Operationele fase | gebruiksrecht - ICT Prestatie</t>
  </si>
  <si>
    <t>1e verlenging | Operationele fase | gebruiksrecht - ICT Prestatie</t>
  </si>
  <si>
    <t>2e verlenging | Operationele fase | gebruiksrecht - ICT Prestatie</t>
  </si>
  <si>
    <t>3e verlenging | Operationele fase | gebruiksrecht - ICT Prestatie</t>
  </si>
  <si>
    <t>Projectfase | éénmalige implementatie kosten | ICT Prestatie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</si>
</sst>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#,##0_ ;\-#,##0\ 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76"/>
      <name val="Calibri"/>
      <family val="2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1"/>
      <color theme="1"/>
      <name val="Corbel"/>
      <family val="2"/>
    </font>
    <font>
      <sz val="9.5"/>
      <color theme="1"/>
      <name val="Corbel"/>
      <family val="2"/>
    </font>
    <font>
      <b/>
      <sz val="16"/>
      <color theme="0"/>
      <name val="Calibri"/>
      <family val="2"/>
      <scheme val="minor"/>
    </font>
    <font>
      <b/>
      <sz val="16"/>
      <color theme="0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2" borderId="1" applyNumberFormat="0" applyAlignment="0" applyProtection="0"/>
  </cellStyleXfs>
  <cellXfs count="97">
    <xf numFmtId="0" fontId="0" fillId="0" borderId="0" xfId="0"/>
    <xf numFmtId="0" fontId="2" fillId="3" borderId="0" xfId="1" applyFont="1" applyFill="1" applyBorder="1" applyAlignment="1" applyProtection="1"/>
    <xf numFmtId="164" fontId="2" fillId="3" borderId="0" xfId="2" applyFont="1" applyFill="1" applyBorder="1" applyAlignment="1" applyProtection="1">
      <alignment horizontal="center"/>
    </xf>
    <xf numFmtId="0" fontId="2" fillId="3" borderId="16" xfId="1" applyFont="1" applyFill="1" applyBorder="1" applyAlignment="1" applyProtection="1"/>
    <xf numFmtId="0" fontId="2" fillId="3" borderId="17" xfId="1" applyFont="1" applyFill="1" applyBorder="1" applyAlignment="1" applyProtection="1"/>
    <xf numFmtId="0" fontId="5" fillId="4" borderId="12" xfId="1" applyFont="1" applyFill="1" applyBorder="1" applyProtection="1"/>
    <xf numFmtId="0" fontId="5" fillId="4" borderId="2" xfId="1" applyFont="1" applyFill="1" applyBorder="1" applyAlignment="1" applyProtection="1">
      <alignment horizontal="center"/>
    </xf>
    <xf numFmtId="0" fontId="7" fillId="3" borderId="13" xfId="1" applyFont="1" applyFill="1" applyBorder="1" applyProtection="1"/>
    <xf numFmtId="3" fontId="8" fillId="3" borderId="0" xfId="1" applyNumberFormat="1" applyFont="1" applyFill="1" applyBorder="1" applyAlignment="1" applyProtection="1">
      <alignment horizontal="center"/>
    </xf>
    <xf numFmtId="0" fontId="7" fillId="3" borderId="13" xfId="1" applyFont="1" applyFill="1" applyBorder="1" applyAlignment="1" applyProtection="1"/>
    <xf numFmtId="0" fontId="7" fillId="3" borderId="0" xfId="1" applyFont="1" applyFill="1" applyBorder="1" applyAlignment="1" applyProtection="1"/>
    <xf numFmtId="0" fontId="5" fillId="4" borderId="11" xfId="1" applyFont="1" applyFill="1" applyBorder="1" applyAlignment="1" applyProtection="1">
      <alignment horizontal="center"/>
    </xf>
    <xf numFmtId="164" fontId="8" fillId="0" borderId="11" xfId="2" applyFont="1" applyBorder="1" applyAlignment="1" applyProtection="1">
      <alignment horizontal="center"/>
    </xf>
    <xf numFmtId="164" fontId="7" fillId="5" borderId="11" xfId="2" applyFont="1" applyFill="1" applyBorder="1" applyAlignment="1" applyProtection="1">
      <alignment horizontal="center"/>
      <protection locked="0"/>
    </xf>
    <xf numFmtId="164" fontId="7" fillId="3" borderId="14" xfId="2" applyFont="1" applyFill="1" applyBorder="1" applyAlignment="1" applyProtection="1">
      <alignment horizontal="center"/>
    </xf>
    <xf numFmtId="164" fontId="2" fillId="3" borderId="18" xfId="2" applyFont="1" applyFill="1" applyBorder="1" applyAlignment="1" applyProtection="1">
      <alignment horizontal="center"/>
    </xf>
    <xf numFmtId="164" fontId="8" fillId="0" borderId="10" xfId="2" applyFont="1" applyBorder="1" applyAlignment="1" applyProtection="1">
      <alignment horizontal="center"/>
    </xf>
    <xf numFmtId="164" fontId="8" fillId="0" borderId="11" xfId="2" applyFont="1" applyBorder="1" applyAlignment="1" applyProtection="1">
      <alignment horizontal="left" vertical="center"/>
    </xf>
    <xf numFmtId="164" fontId="7" fillId="5" borderId="2" xfId="2" applyFont="1" applyFill="1" applyBorder="1" applyAlignment="1" applyProtection="1">
      <alignment horizontal="left" vertical="center"/>
      <protection locked="0"/>
    </xf>
    <xf numFmtId="3" fontId="9" fillId="0" borderId="2" xfId="1" applyNumberFormat="1" applyFont="1" applyBorder="1" applyAlignment="1" applyProtection="1">
      <alignment horizontal="center" vertical="center"/>
    </xf>
    <xf numFmtId="0" fontId="7" fillId="0" borderId="12" xfId="1" applyFont="1" applyBorder="1" applyAlignment="1" applyProtection="1">
      <alignment horizontal="left" vertical="center" wrapText="1"/>
    </xf>
    <xf numFmtId="0" fontId="7" fillId="3" borderId="16" xfId="1" applyFont="1" applyFill="1" applyBorder="1" applyProtection="1"/>
    <xf numFmtId="3" fontId="8" fillId="3" borderId="17" xfId="1" applyNumberFormat="1" applyFont="1" applyFill="1" applyBorder="1" applyAlignment="1" applyProtection="1">
      <alignment horizontal="center"/>
    </xf>
    <xf numFmtId="0" fontId="8" fillId="3" borderId="17" xfId="1" applyFont="1" applyFill="1" applyBorder="1" applyAlignment="1" applyProtection="1">
      <alignment horizontal="right"/>
    </xf>
    <xf numFmtId="164" fontId="8" fillId="3" borderId="18" xfId="2" applyFont="1" applyFill="1" applyBorder="1" applyAlignment="1" applyProtection="1">
      <alignment horizontal="center"/>
    </xf>
    <xf numFmtId="4" fontId="0" fillId="0" borderId="0" xfId="0" applyNumberFormat="1"/>
    <xf numFmtId="0" fontId="7" fillId="0" borderId="31" xfId="1" applyFont="1" applyBorder="1" applyAlignment="1" applyProtection="1">
      <alignment horizontal="left"/>
    </xf>
    <xf numFmtId="0" fontId="7" fillId="0" borderId="32" xfId="1" applyFont="1" applyBorder="1" applyAlignment="1" applyProtection="1">
      <alignment horizontal="left"/>
    </xf>
    <xf numFmtId="0" fontId="7" fillId="0" borderId="33" xfId="1" applyFont="1" applyBorder="1" applyAlignment="1" applyProtection="1">
      <alignment horizontal="left"/>
    </xf>
    <xf numFmtId="0" fontId="7" fillId="8" borderId="9" xfId="1" applyFont="1" applyFill="1" applyBorder="1" applyAlignment="1" applyProtection="1">
      <alignment horizontal="left"/>
    </xf>
    <xf numFmtId="0" fontId="7" fillId="8" borderId="4" xfId="1" applyFont="1" applyFill="1" applyBorder="1" applyAlignment="1" applyProtection="1">
      <alignment horizontal="left"/>
    </xf>
    <xf numFmtId="0" fontId="8" fillId="3" borderId="0" xfId="1" applyFont="1" applyFill="1" applyBorder="1" applyAlignment="1" applyProtection="1">
      <alignment horizontal="right"/>
    </xf>
    <xf numFmtId="0" fontId="7" fillId="5" borderId="26" xfId="1" applyFont="1" applyFill="1" applyBorder="1" applyAlignment="1" applyProtection="1">
      <alignment horizontal="left"/>
      <protection locked="0"/>
    </xf>
    <xf numFmtId="0" fontId="7" fillId="5" borderId="5" xfId="1" applyFont="1" applyFill="1" applyBorder="1" applyAlignment="1" applyProtection="1">
      <alignment horizontal="left"/>
      <protection locked="0"/>
    </xf>
    <xf numFmtId="0" fontId="7" fillId="5" borderId="22" xfId="1" applyFont="1" applyFill="1" applyBorder="1" applyAlignment="1" applyProtection="1">
      <alignment horizontal="left"/>
      <protection locked="0"/>
    </xf>
    <xf numFmtId="0" fontId="7" fillId="5" borderId="30" xfId="1" applyFont="1" applyFill="1" applyBorder="1" applyAlignment="1" applyProtection="1">
      <alignment horizontal="left"/>
      <protection locked="0"/>
    </xf>
    <xf numFmtId="0" fontId="7" fillId="5" borderId="4" xfId="1" applyFont="1" applyFill="1" applyBorder="1" applyAlignment="1" applyProtection="1">
      <alignment horizontal="left"/>
      <protection locked="0"/>
    </xf>
    <xf numFmtId="0" fontId="7" fillId="5" borderId="3" xfId="1" applyFont="1" applyFill="1" applyBorder="1" applyAlignment="1" applyProtection="1">
      <alignment horizontal="left"/>
      <protection locked="0"/>
    </xf>
    <xf numFmtId="0" fontId="0" fillId="3" borderId="0" xfId="0" applyFill="1" applyProtection="1"/>
    <xf numFmtId="0" fontId="0" fillId="0" borderId="0" xfId="0" applyProtection="1"/>
    <xf numFmtId="0" fontId="6" fillId="3" borderId="0" xfId="0" applyFont="1" applyFill="1" applyProtection="1"/>
    <xf numFmtId="0" fontId="6" fillId="0" borderId="0" xfId="0" applyFont="1" applyProtection="1"/>
    <xf numFmtId="164" fontId="7" fillId="8" borderId="10" xfId="2" applyFont="1" applyFill="1" applyBorder="1" applyAlignment="1" applyProtection="1">
      <alignment horizontal="center"/>
    </xf>
    <xf numFmtId="0" fontId="17" fillId="3" borderId="0" xfId="0" applyFont="1" applyFill="1" applyProtection="1"/>
    <xf numFmtId="0" fontId="17" fillId="0" borderId="0" xfId="0" applyFont="1" applyProtection="1"/>
    <xf numFmtId="0" fontId="6" fillId="3" borderId="0" xfId="0" applyFont="1" applyFill="1" applyAlignment="1" applyProtection="1">
      <alignment horizontal="left" vertical="center"/>
    </xf>
    <xf numFmtId="165" fontId="7" fillId="3" borderId="2" xfId="2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6" borderId="9" xfId="0" applyFont="1" applyFill="1" applyBorder="1" applyProtection="1"/>
    <xf numFmtId="0" fontId="6" fillId="6" borderId="4" xfId="0" applyFont="1" applyFill="1" applyBorder="1" applyProtection="1"/>
    <xf numFmtId="0" fontId="14" fillId="6" borderId="4" xfId="0" applyFont="1" applyFill="1" applyBorder="1" applyAlignment="1" applyProtection="1">
      <alignment horizontal="center"/>
    </xf>
    <xf numFmtId="0" fontId="6" fillId="6" borderId="10" xfId="0" applyFont="1" applyFill="1" applyBorder="1" applyProtection="1"/>
    <xf numFmtId="0" fontId="7" fillId="3" borderId="0" xfId="1" applyFont="1" applyFill="1" applyProtection="1"/>
    <xf numFmtId="0" fontId="11" fillId="3" borderId="25" xfId="0" applyFont="1" applyFill="1" applyBorder="1" applyAlignment="1" applyProtection="1">
      <alignment vertical="center" wrapText="1"/>
    </xf>
    <xf numFmtId="0" fontId="0" fillId="3" borderId="23" xfId="0" applyFill="1" applyBorder="1" applyProtection="1"/>
    <xf numFmtId="0" fontId="12" fillId="3" borderId="23" xfId="0" applyFont="1" applyFill="1" applyBorder="1" applyAlignment="1" applyProtection="1">
      <alignment vertical="center" wrapText="1"/>
    </xf>
    <xf numFmtId="0" fontId="0" fillId="3" borderId="24" xfId="0" applyFill="1" applyBorder="1" applyProtection="1"/>
    <xf numFmtId="0" fontId="11" fillId="3" borderId="13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12" fillId="3" borderId="0" xfId="0" applyFont="1" applyFill="1" applyBorder="1" applyAlignment="1" applyProtection="1">
      <alignment vertical="center" wrapText="1"/>
    </xf>
    <xf numFmtId="0" fontId="0" fillId="3" borderId="14" xfId="0" applyFill="1" applyBorder="1" applyProtection="1"/>
    <xf numFmtId="0" fontId="0" fillId="3" borderId="18" xfId="0" applyFill="1" applyBorder="1" applyProtection="1"/>
    <xf numFmtId="0" fontId="11" fillId="3" borderId="16" xfId="0" applyFont="1" applyFill="1" applyBorder="1" applyAlignment="1" applyProtection="1">
      <alignment horizontal="left" vertical="center" wrapText="1"/>
    </xf>
    <xf numFmtId="0" fontId="11" fillId="3" borderId="17" xfId="0" applyFont="1" applyFill="1" applyBorder="1" applyAlignment="1" applyProtection="1">
      <alignment horizontal="left" vertical="center" wrapText="1"/>
    </xf>
    <xf numFmtId="0" fontId="7" fillId="0" borderId="9" xfId="1" applyFont="1" applyBorder="1" applyAlignment="1" applyProtection="1">
      <alignment horizontal="left"/>
    </xf>
    <xf numFmtId="0" fontId="7" fillId="0" borderId="4" xfId="1" applyFont="1" applyBorder="1" applyAlignment="1" applyProtection="1">
      <alignment horizontal="left"/>
    </xf>
    <xf numFmtId="0" fontId="7" fillId="0" borderId="3" xfId="1" applyFont="1" applyBorder="1" applyAlignment="1" applyProtection="1">
      <alignment horizontal="left"/>
    </xf>
    <xf numFmtId="0" fontId="13" fillId="6" borderId="9" xfId="1" applyFont="1" applyFill="1" applyBorder="1" applyAlignment="1" applyProtection="1">
      <alignment horizontal="left"/>
    </xf>
    <xf numFmtId="0" fontId="13" fillId="6" borderId="4" xfId="1" applyFont="1" applyFill="1" applyBorder="1" applyAlignment="1" applyProtection="1">
      <alignment horizontal="left"/>
    </xf>
    <xf numFmtId="0" fontId="13" fillId="6" borderId="10" xfId="1" applyFont="1" applyFill="1" applyBorder="1" applyAlignment="1" applyProtection="1">
      <alignment horizontal="left"/>
    </xf>
    <xf numFmtId="0" fontId="7" fillId="0" borderId="10" xfId="1" applyFont="1" applyBorder="1" applyAlignment="1" applyProtection="1">
      <alignment horizontal="left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4" fillId="4" borderId="19" xfId="1" applyFont="1" applyFill="1" applyBorder="1" applyAlignment="1" applyProtection="1">
      <alignment horizontal="center"/>
    </xf>
    <xf numFmtId="0" fontId="4" fillId="4" borderId="20" xfId="1" applyFont="1" applyFill="1" applyBorder="1" applyAlignment="1" applyProtection="1">
      <alignment horizontal="center"/>
    </xf>
    <xf numFmtId="0" fontId="4" fillId="4" borderId="21" xfId="1" applyFont="1" applyFill="1" applyBorder="1" applyAlignment="1" applyProtection="1">
      <alignment horizontal="center"/>
    </xf>
    <xf numFmtId="0" fontId="8" fillId="0" borderId="15" xfId="1" applyFont="1" applyBorder="1" applyAlignment="1" applyProtection="1">
      <alignment horizontal="right"/>
    </xf>
    <xf numFmtId="0" fontId="8" fillId="0" borderId="5" xfId="1" applyFont="1" applyBorder="1" applyAlignment="1" applyProtection="1">
      <alignment horizontal="right"/>
    </xf>
    <xf numFmtId="0" fontId="8" fillId="0" borderId="22" xfId="1" applyFont="1" applyBorder="1" applyAlignment="1" applyProtection="1">
      <alignment horizontal="right"/>
    </xf>
    <xf numFmtId="0" fontId="7" fillId="0" borderId="12" xfId="1" applyFont="1" applyBorder="1" applyAlignment="1" applyProtection="1">
      <alignment horizontal="left"/>
    </xf>
    <xf numFmtId="0" fontId="7" fillId="0" borderId="2" xfId="1" applyFont="1" applyBorder="1" applyAlignment="1" applyProtection="1">
      <alignment horizontal="left"/>
    </xf>
    <xf numFmtId="0" fontId="7" fillId="0" borderId="9" xfId="1" applyFont="1" applyBorder="1" applyAlignment="1" applyProtection="1">
      <alignment horizontal="left" wrapText="1"/>
    </xf>
    <xf numFmtId="0" fontId="7" fillId="0" borderId="4" xfId="1" applyFont="1" applyBorder="1" applyAlignment="1" applyProtection="1">
      <alignment horizontal="left" wrapText="1"/>
    </xf>
    <xf numFmtId="0" fontId="7" fillId="0" borderId="3" xfId="1" applyFont="1" applyBorder="1" applyAlignment="1" applyProtection="1">
      <alignment horizontal="left" wrapText="1"/>
    </xf>
    <xf numFmtId="0" fontId="8" fillId="3" borderId="0" xfId="1" applyFont="1" applyFill="1" applyBorder="1" applyAlignment="1" applyProtection="1">
      <alignment horizontal="right"/>
    </xf>
    <xf numFmtId="0" fontId="5" fillId="4" borderId="9" xfId="1" applyFont="1" applyFill="1" applyBorder="1" applyAlignment="1" applyProtection="1">
      <alignment horizontal="left"/>
    </xf>
    <xf numFmtId="0" fontId="5" fillId="4" borderId="4" xfId="1" applyFont="1" applyFill="1" applyBorder="1" applyAlignment="1" applyProtection="1">
      <alignment horizontal="left"/>
    </xf>
    <xf numFmtId="0" fontId="5" fillId="4" borderId="3" xfId="1" applyFont="1" applyFill="1" applyBorder="1" applyAlignment="1" applyProtection="1">
      <alignment horizontal="left"/>
    </xf>
    <xf numFmtId="0" fontId="13" fillId="6" borderId="9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10" xfId="1" applyFont="1" applyFill="1" applyBorder="1" applyAlignment="1" applyProtection="1">
      <alignment horizontal="center"/>
    </xf>
    <xf numFmtId="0" fontId="13" fillId="6" borderId="28" xfId="1" applyFont="1" applyFill="1" applyBorder="1" applyAlignment="1" applyProtection="1">
      <alignment horizontal="left"/>
    </xf>
    <xf numFmtId="0" fontId="13" fillId="6" borderId="27" xfId="1" applyFont="1" applyFill="1" applyBorder="1" applyAlignment="1" applyProtection="1">
      <alignment horizontal="left"/>
    </xf>
    <xf numFmtId="0" fontId="13" fillId="6" borderId="29" xfId="1" applyFont="1" applyFill="1" applyBorder="1" applyAlignment="1" applyProtection="1">
      <alignment horizontal="left"/>
    </xf>
    <xf numFmtId="0" fontId="10" fillId="7" borderId="6" xfId="1" applyFont="1" applyFill="1" applyBorder="1" applyAlignment="1" applyProtection="1">
      <alignment horizontal="center" vertical="center" wrapText="1"/>
    </xf>
    <xf numFmtId="0" fontId="10" fillId="7" borderId="7" xfId="1" applyFont="1" applyFill="1" applyBorder="1" applyAlignment="1" applyProtection="1">
      <alignment horizontal="center" vertical="center" wrapText="1"/>
    </xf>
    <xf numFmtId="0" fontId="10" fillId="7" borderId="8" xfId="1" applyFont="1" applyFill="1" applyBorder="1" applyAlignment="1" applyProtection="1">
      <alignment horizontal="center" vertical="center" wrapText="1"/>
    </xf>
  </cellXfs>
  <cellStyles count="4">
    <cellStyle name="Invoer 2" xfId="3"/>
    <cellStyle name="Standaard" xfId="0" builtinId="0"/>
    <cellStyle name="Standaard 2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246"/>
  <sheetViews>
    <sheetView tabSelected="1" workbookViewId="0">
      <selection activeCell="F41" sqref="F41"/>
    </sheetView>
  </sheetViews>
  <sheetFormatPr defaultRowHeight="15" x14ac:dyDescent="0.25"/>
  <cols>
    <col min="1" max="1" width="2.85546875" style="38" customWidth="1"/>
    <col min="2" max="2" width="44.5703125" style="39" customWidth="1"/>
    <col min="3" max="3" width="15.42578125" style="39" customWidth="1"/>
    <col min="4" max="4" width="14.42578125" style="39" bestFit="1" customWidth="1"/>
    <col min="5" max="5" width="56.42578125" style="39" customWidth="1"/>
    <col min="6" max="6" width="29.140625" style="39" customWidth="1"/>
    <col min="7" max="7" width="9.140625" style="38" customWidth="1"/>
    <col min="8" max="92" width="9.140625" style="38"/>
    <col min="93" max="16384" width="9.140625" style="39"/>
  </cols>
  <sheetData>
    <row r="1" spans="1:92" s="38" customFormat="1" ht="21.75" customHeight="1" thickBot="1" x14ac:dyDescent="0.3"/>
    <row r="2" spans="1:92" ht="24" thickBot="1" x14ac:dyDescent="0.4">
      <c r="B2" s="73" t="s">
        <v>27</v>
      </c>
      <c r="C2" s="74"/>
      <c r="D2" s="74"/>
      <c r="E2" s="74"/>
      <c r="F2" s="75"/>
    </row>
    <row r="3" spans="1:92" s="38" customFormat="1" ht="42.75" customHeight="1" x14ac:dyDescent="0.25">
      <c r="B3" s="94" t="s">
        <v>14</v>
      </c>
      <c r="C3" s="95"/>
      <c r="D3" s="95"/>
      <c r="E3" s="95"/>
      <c r="F3" s="96"/>
    </row>
    <row r="4" spans="1:92" s="41" customFormat="1" ht="21" x14ac:dyDescent="0.35">
      <c r="A4" s="40"/>
      <c r="B4" s="88" t="s">
        <v>34</v>
      </c>
      <c r="C4" s="89"/>
      <c r="D4" s="89"/>
      <c r="E4" s="89"/>
      <c r="F4" s="9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</row>
    <row r="5" spans="1:92" s="41" customFormat="1" ht="15.75" x14ac:dyDescent="0.25">
      <c r="A5" s="40"/>
      <c r="B5" s="85" t="s">
        <v>0</v>
      </c>
      <c r="C5" s="86"/>
      <c r="D5" s="86"/>
      <c r="E5" s="87"/>
      <c r="F5" s="11" t="s">
        <v>1</v>
      </c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</row>
    <row r="6" spans="1:92" s="41" customFormat="1" ht="15.75" x14ac:dyDescent="0.25">
      <c r="A6" s="40"/>
      <c r="B6" s="64" t="s">
        <v>8</v>
      </c>
      <c r="C6" s="65"/>
      <c r="D6" s="65"/>
      <c r="E6" s="66"/>
      <c r="F6" s="13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</row>
    <row r="7" spans="1:92" s="41" customFormat="1" ht="15.75" x14ac:dyDescent="0.25">
      <c r="A7" s="40"/>
      <c r="B7" s="64" t="s">
        <v>18</v>
      </c>
      <c r="C7" s="65"/>
      <c r="D7" s="65"/>
      <c r="E7" s="66"/>
      <c r="F7" s="13">
        <v>0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</row>
    <row r="8" spans="1:92" s="41" customFormat="1" ht="15" customHeight="1" x14ac:dyDescent="0.25">
      <c r="A8" s="40"/>
      <c r="B8" s="64" t="s">
        <v>17</v>
      </c>
      <c r="C8" s="65"/>
      <c r="D8" s="65"/>
      <c r="E8" s="66"/>
      <c r="F8" s="13">
        <v>0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</row>
    <row r="9" spans="1:92" s="41" customFormat="1" ht="15" customHeight="1" x14ac:dyDescent="0.25">
      <c r="A9" s="40"/>
      <c r="B9" s="64" t="s">
        <v>15</v>
      </c>
      <c r="C9" s="65"/>
      <c r="D9" s="65"/>
      <c r="E9" s="66"/>
      <c r="F9" s="13">
        <v>0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</row>
    <row r="10" spans="1:92" s="41" customFormat="1" ht="15" customHeight="1" x14ac:dyDescent="0.25">
      <c r="A10" s="40"/>
      <c r="B10" s="64" t="s">
        <v>16</v>
      </c>
      <c r="C10" s="65"/>
      <c r="D10" s="65"/>
      <c r="E10" s="66"/>
      <c r="F10" s="13">
        <v>0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</row>
    <row r="11" spans="1:92" s="41" customFormat="1" ht="6.75" customHeight="1" x14ac:dyDescent="0.25">
      <c r="A11" s="40"/>
      <c r="B11" s="29"/>
      <c r="C11" s="30"/>
      <c r="D11" s="30"/>
      <c r="E11" s="30"/>
      <c r="F11" s="42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</row>
    <row r="12" spans="1:92" s="41" customFormat="1" ht="15.75" x14ac:dyDescent="0.25">
      <c r="A12" s="40"/>
      <c r="B12" s="64" t="s">
        <v>28</v>
      </c>
      <c r="C12" s="65"/>
      <c r="D12" s="65"/>
      <c r="E12" s="65"/>
      <c r="F12" s="7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</row>
    <row r="13" spans="1:92" s="41" customFormat="1" ht="15.75" x14ac:dyDescent="0.25">
      <c r="A13" s="40"/>
      <c r="B13" s="26" t="s">
        <v>20</v>
      </c>
      <c r="C13" s="32" t="s">
        <v>24</v>
      </c>
      <c r="D13" s="33"/>
      <c r="E13" s="34"/>
      <c r="F13" s="13">
        <v>0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</row>
    <row r="14" spans="1:92" s="41" customFormat="1" ht="15.75" x14ac:dyDescent="0.25">
      <c r="A14" s="40"/>
      <c r="B14" s="27" t="s">
        <v>21</v>
      </c>
      <c r="C14" s="32" t="s">
        <v>24</v>
      </c>
      <c r="D14" s="33"/>
      <c r="E14" s="34"/>
      <c r="F14" s="13">
        <v>0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</row>
    <row r="15" spans="1:92" s="41" customFormat="1" ht="15.75" x14ac:dyDescent="0.25">
      <c r="A15" s="40"/>
      <c r="B15" s="27" t="s">
        <v>22</v>
      </c>
      <c r="C15" s="32" t="s">
        <v>24</v>
      </c>
      <c r="D15" s="33"/>
      <c r="E15" s="34"/>
      <c r="F15" s="13">
        <v>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</row>
    <row r="16" spans="1:92" s="41" customFormat="1" ht="15.75" x14ac:dyDescent="0.25">
      <c r="A16" s="40"/>
      <c r="B16" s="28" t="s">
        <v>23</v>
      </c>
      <c r="C16" s="35" t="s">
        <v>24</v>
      </c>
      <c r="D16" s="36"/>
      <c r="E16" s="37"/>
      <c r="F16" s="13">
        <v>0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</row>
    <row r="17" spans="1:92" s="41" customFormat="1" ht="15.75" x14ac:dyDescent="0.25">
      <c r="A17" s="40"/>
      <c r="B17" s="7"/>
      <c r="C17" s="8"/>
      <c r="D17" s="84" t="s">
        <v>11</v>
      </c>
      <c r="E17" s="84"/>
      <c r="F17" s="12">
        <f>SUM(F6:F16)</f>
        <v>0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</row>
    <row r="18" spans="1:92" s="40" customFormat="1" ht="16.5" thickBot="1" x14ac:dyDescent="0.3">
      <c r="B18" s="21"/>
      <c r="C18" s="22"/>
      <c r="D18" s="23"/>
      <c r="E18" s="23"/>
      <c r="F18" s="24"/>
    </row>
    <row r="19" spans="1:92" s="44" customFormat="1" ht="21" x14ac:dyDescent="0.35">
      <c r="A19" s="43"/>
      <c r="B19" s="91" t="s">
        <v>30</v>
      </c>
      <c r="C19" s="92"/>
      <c r="D19" s="92"/>
      <c r="E19" s="92"/>
      <c r="F19" s="9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</row>
    <row r="20" spans="1:92" s="44" customFormat="1" ht="15.75" x14ac:dyDescent="0.25">
      <c r="A20" s="43"/>
      <c r="B20" s="5" t="s">
        <v>7</v>
      </c>
      <c r="C20" s="6" t="s">
        <v>5</v>
      </c>
      <c r="D20" s="6" t="s">
        <v>2</v>
      </c>
      <c r="E20" s="6" t="s">
        <v>3</v>
      </c>
      <c r="F20" s="11" t="s">
        <v>10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</row>
    <row r="21" spans="1:92" s="47" customFormat="1" ht="54.75" customHeight="1" x14ac:dyDescent="0.25">
      <c r="A21" s="45"/>
      <c r="B21" s="20" t="s">
        <v>25</v>
      </c>
      <c r="C21" s="19">
        <v>20000</v>
      </c>
      <c r="D21" s="18">
        <v>0</v>
      </c>
      <c r="E21" s="46">
        <v>6</v>
      </c>
      <c r="F21" s="17">
        <f>C21*E21*D21</f>
        <v>0</v>
      </c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</row>
    <row r="22" spans="1:92" s="44" customFormat="1" ht="21" x14ac:dyDescent="0.35">
      <c r="A22" s="43"/>
      <c r="B22" s="67" t="s">
        <v>31</v>
      </c>
      <c r="C22" s="68"/>
      <c r="D22" s="68"/>
      <c r="E22" s="68"/>
      <c r="F22" s="69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</row>
    <row r="23" spans="1:92" s="44" customFormat="1" ht="15.75" x14ac:dyDescent="0.25">
      <c r="A23" s="43"/>
      <c r="B23" s="5" t="s">
        <v>7</v>
      </c>
      <c r="C23" s="6" t="s">
        <v>5</v>
      </c>
      <c r="D23" s="6" t="s">
        <v>2</v>
      </c>
      <c r="E23" s="6" t="s">
        <v>3</v>
      </c>
      <c r="F23" s="11" t="s">
        <v>10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</row>
    <row r="24" spans="1:92" s="47" customFormat="1" ht="54.75" customHeight="1" x14ac:dyDescent="0.25">
      <c r="A24" s="45"/>
      <c r="B24" s="20" t="s">
        <v>25</v>
      </c>
      <c r="C24" s="19">
        <v>20000</v>
      </c>
      <c r="D24" s="18">
        <v>0</v>
      </c>
      <c r="E24" s="46">
        <v>2</v>
      </c>
      <c r="F24" s="17">
        <f>C24*E24*D24</f>
        <v>0</v>
      </c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</row>
    <row r="25" spans="1:92" s="44" customFormat="1" ht="21" x14ac:dyDescent="0.35">
      <c r="A25" s="43"/>
      <c r="B25" s="67" t="s">
        <v>32</v>
      </c>
      <c r="C25" s="68"/>
      <c r="D25" s="68"/>
      <c r="E25" s="68"/>
      <c r="F25" s="69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</row>
    <row r="26" spans="1:92" s="44" customFormat="1" ht="15.75" x14ac:dyDescent="0.25">
      <c r="A26" s="43"/>
      <c r="B26" s="5" t="s">
        <v>7</v>
      </c>
      <c r="C26" s="6" t="s">
        <v>5</v>
      </c>
      <c r="D26" s="6" t="s">
        <v>2</v>
      </c>
      <c r="E26" s="6" t="s">
        <v>3</v>
      </c>
      <c r="F26" s="11" t="s">
        <v>10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</row>
    <row r="27" spans="1:92" s="47" customFormat="1" ht="54.75" customHeight="1" x14ac:dyDescent="0.25">
      <c r="A27" s="45"/>
      <c r="B27" s="20" t="s">
        <v>25</v>
      </c>
      <c r="C27" s="19">
        <v>20000</v>
      </c>
      <c r="D27" s="18">
        <v>0</v>
      </c>
      <c r="E27" s="46">
        <v>2</v>
      </c>
      <c r="F27" s="17">
        <f>C27*E27*D27</f>
        <v>0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</row>
    <row r="28" spans="1:92" s="44" customFormat="1" ht="21" x14ac:dyDescent="0.35">
      <c r="A28" s="43"/>
      <c r="B28" s="67" t="s">
        <v>33</v>
      </c>
      <c r="C28" s="68"/>
      <c r="D28" s="68"/>
      <c r="E28" s="68"/>
      <c r="F28" s="69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</row>
    <row r="29" spans="1:92" s="44" customFormat="1" ht="15.75" x14ac:dyDescent="0.25">
      <c r="A29" s="43"/>
      <c r="B29" s="5" t="s">
        <v>7</v>
      </c>
      <c r="C29" s="6" t="s">
        <v>5</v>
      </c>
      <c r="D29" s="6" t="s">
        <v>2</v>
      </c>
      <c r="E29" s="6" t="s">
        <v>3</v>
      </c>
      <c r="F29" s="11" t="s">
        <v>10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</row>
    <row r="30" spans="1:92" s="47" customFormat="1" ht="54.75" customHeight="1" x14ac:dyDescent="0.25">
      <c r="A30" s="45"/>
      <c r="B30" s="20" t="s">
        <v>25</v>
      </c>
      <c r="C30" s="19">
        <v>20000</v>
      </c>
      <c r="D30" s="18">
        <v>0</v>
      </c>
      <c r="E30" s="46">
        <v>2</v>
      </c>
      <c r="F30" s="17">
        <f>C30*E30*D30</f>
        <v>0</v>
      </c>
      <c r="G30" s="45"/>
      <c r="H30" s="45"/>
      <c r="I30" s="45" t="s">
        <v>4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</row>
    <row r="31" spans="1:92" s="41" customFormat="1" ht="15.75" x14ac:dyDescent="0.25">
      <c r="A31" s="40"/>
      <c r="B31" s="7"/>
      <c r="C31" s="8"/>
      <c r="D31" s="31"/>
      <c r="E31" s="31"/>
      <c r="F31" s="16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</row>
    <row r="32" spans="1:92" s="41" customFormat="1" ht="21" x14ac:dyDescent="0.35">
      <c r="A32" s="40"/>
      <c r="B32" s="48"/>
      <c r="C32" s="49"/>
      <c r="D32" s="50" t="s">
        <v>9</v>
      </c>
      <c r="E32" s="49"/>
      <c r="F32" s="51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</row>
    <row r="33" spans="1:92" s="41" customFormat="1" ht="6.75" customHeight="1" x14ac:dyDescent="0.25">
      <c r="A33" s="40"/>
      <c r="B33" s="9"/>
      <c r="C33" s="10"/>
      <c r="D33" s="10"/>
      <c r="E33" s="10"/>
      <c r="F33" s="14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</row>
    <row r="34" spans="1:92" s="41" customFormat="1" ht="15.75" x14ac:dyDescent="0.25">
      <c r="A34" s="40"/>
      <c r="B34" s="79" t="s">
        <v>29</v>
      </c>
      <c r="C34" s="80"/>
      <c r="D34" s="80"/>
      <c r="E34" s="80"/>
      <c r="F34" s="12">
        <f>F17</f>
        <v>0</v>
      </c>
      <c r="G34" s="40"/>
      <c r="H34" s="40" t="s">
        <v>4</v>
      </c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</row>
    <row r="35" spans="1:92" s="41" customFormat="1" ht="15.75" x14ac:dyDescent="0.25">
      <c r="A35" s="52"/>
      <c r="B35" s="81" t="s">
        <v>19</v>
      </c>
      <c r="C35" s="82"/>
      <c r="D35" s="82"/>
      <c r="E35" s="83"/>
      <c r="F35" s="12">
        <f>F21+F24+F27+F30</f>
        <v>0</v>
      </c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</row>
    <row r="36" spans="1:92" s="41" customFormat="1" ht="15.75" x14ac:dyDescent="0.25">
      <c r="A36" s="52"/>
      <c r="B36" s="76" t="s">
        <v>6</v>
      </c>
      <c r="C36" s="77"/>
      <c r="D36" s="77"/>
      <c r="E36" s="78"/>
      <c r="F36" s="12">
        <f>F34+F35</f>
        <v>0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</row>
    <row r="37" spans="1:92" ht="15.75" thickBot="1" x14ac:dyDescent="0.3">
      <c r="B37" s="3"/>
      <c r="C37" s="4"/>
      <c r="D37" s="4"/>
      <c r="E37" s="4"/>
      <c r="F37" s="15"/>
    </row>
    <row r="38" spans="1:92" ht="15.75" thickBot="1" x14ac:dyDescent="0.3">
      <c r="B38" s="1"/>
      <c r="C38" s="1"/>
      <c r="D38" s="1"/>
      <c r="E38" s="1"/>
      <c r="F38" s="2"/>
    </row>
    <row r="39" spans="1:92" s="38" customFormat="1" ht="25.5" customHeight="1" x14ac:dyDescent="0.25">
      <c r="B39" s="53" t="s">
        <v>12</v>
      </c>
      <c r="C39" s="54"/>
      <c r="D39" s="55"/>
      <c r="E39" s="54"/>
      <c r="F39" s="56"/>
    </row>
    <row r="40" spans="1:92" s="38" customFormat="1" ht="34.5" customHeight="1" x14ac:dyDescent="0.25">
      <c r="B40" s="57"/>
      <c r="C40" s="58"/>
      <c r="D40" s="59"/>
      <c r="E40" s="58"/>
      <c r="F40" s="60"/>
    </row>
    <row r="41" spans="1:92" s="38" customFormat="1" ht="33" customHeight="1" x14ac:dyDescent="0.25">
      <c r="B41" s="71" t="s">
        <v>26</v>
      </c>
      <c r="C41" s="72"/>
      <c r="D41" s="72"/>
      <c r="E41" s="72"/>
      <c r="F41" s="60"/>
    </row>
    <row r="42" spans="1:92" s="38" customFormat="1" ht="22.5" customHeight="1" thickBot="1" x14ac:dyDescent="0.3">
      <c r="B42" s="62" t="s">
        <v>13</v>
      </c>
      <c r="C42" s="63"/>
      <c r="D42" s="63"/>
      <c r="E42" s="63"/>
      <c r="F42" s="61"/>
    </row>
    <row r="43" spans="1:92" s="38" customFormat="1" x14ac:dyDescent="0.25"/>
    <row r="44" spans="1:92" s="38" customFormat="1" x14ac:dyDescent="0.25"/>
    <row r="45" spans="1:92" s="38" customFormat="1" x14ac:dyDescent="0.25"/>
    <row r="46" spans="1:92" s="38" customFormat="1" x14ac:dyDescent="0.25"/>
    <row r="47" spans="1:92" s="38" customFormat="1" x14ac:dyDescent="0.25"/>
    <row r="48" spans="1:92" s="38" customFormat="1" x14ac:dyDescent="0.25"/>
    <row r="49" s="38" customFormat="1" x14ac:dyDescent="0.25"/>
    <row r="50" s="38" customFormat="1" x14ac:dyDescent="0.25"/>
    <row r="51" s="38" customFormat="1" x14ac:dyDescent="0.25"/>
    <row r="52" s="38" customFormat="1" x14ac:dyDescent="0.25"/>
    <row r="53" s="38" customFormat="1" x14ac:dyDescent="0.25"/>
    <row r="54" s="38" customFormat="1" x14ac:dyDescent="0.25"/>
    <row r="55" s="38" customFormat="1" x14ac:dyDescent="0.25"/>
    <row r="56" s="38" customFormat="1" x14ac:dyDescent="0.25"/>
    <row r="57" s="38" customFormat="1" x14ac:dyDescent="0.25"/>
    <row r="58" s="38" customFormat="1" x14ac:dyDescent="0.25"/>
    <row r="59" s="38" customFormat="1" x14ac:dyDescent="0.25"/>
    <row r="60" s="38" customFormat="1" x14ac:dyDescent="0.25"/>
    <row r="61" s="38" customFormat="1" x14ac:dyDescent="0.25"/>
    <row r="62" s="38" customFormat="1" x14ac:dyDescent="0.25"/>
    <row r="63" s="38" customFormat="1" x14ac:dyDescent="0.25"/>
    <row r="64" s="38" customFormat="1" x14ac:dyDescent="0.25"/>
    <row r="65" s="38" customFormat="1" x14ac:dyDescent="0.25"/>
    <row r="66" s="38" customFormat="1" x14ac:dyDescent="0.25"/>
    <row r="67" s="38" customFormat="1" x14ac:dyDescent="0.25"/>
    <row r="68" s="38" customFormat="1" x14ac:dyDescent="0.25"/>
    <row r="69" s="38" customFormat="1" x14ac:dyDescent="0.25"/>
    <row r="70" s="38" customFormat="1" x14ac:dyDescent="0.25"/>
    <row r="71" s="38" customFormat="1" x14ac:dyDescent="0.25"/>
    <row r="72" s="38" customFormat="1" x14ac:dyDescent="0.25"/>
    <row r="73" s="38" customFormat="1" x14ac:dyDescent="0.25"/>
    <row r="74" s="38" customFormat="1" x14ac:dyDescent="0.25"/>
    <row r="75" s="38" customFormat="1" x14ac:dyDescent="0.25"/>
    <row r="76" s="38" customFormat="1" x14ac:dyDescent="0.25"/>
    <row r="77" s="38" customFormat="1" x14ac:dyDescent="0.25"/>
    <row r="78" s="38" customFormat="1" x14ac:dyDescent="0.25"/>
    <row r="79" s="38" customFormat="1" x14ac:dyDescent="0.25"/>
    <row r="80" s="38" customFormat="1" x14ac:dyDescent="0.25"/>
    <row r="81" s="38" customFormat="1" x14ac:dyDescent="0.25"/>
    <row r="82" s="38" customFormat="1" x14ac:dyDescent="0.25"/>
    <row r="83" s="38" customFormat="1" x14ac:dyDescent="0.25"/>
    <row r="84" s="38" customFormat="1" x14ac:dyDescent="0.25"/>
    <row r="85" s="38" customFormat="1" x14ac:dyDescent="0.25"/>
    <row r="86" s="38" customFormat="1" x14ac:dyDescent="0.25"/>
    <row r="87" s="38" customFormat="1" x14ac:dyDescent="0.25"/>
    <row r="88" s="38" customFormat="1" x14ac:dyDescent="0.25"/>
    <row r="89" s="38" customFormat="1" x14ac:dyDescent="0.25"/>
    <row r="90" s="38" customFormat="1" x14ac:dyDescent="0.25"/>
    <row r="91" s="38" customFormat="1" x14ac:dyDescent="0.25"/>
    <row r="92" s="38" customFormat="1" x14ac:dyDescent="0.25"/>
    <row r="93" s="38" customFormat="1" x14ac:dyDescent="0.25"/>
    <row r="94" s="38" customFormat="1" x14ac:dyDescent="0.25"/>
    <row r="95" s="38" customFormat="1" x14ac:dyDescent="0.25"/>
    <row r="96" s="38" customFormat="1" x14ac:dyDescent="0.25"/>
    <row r="97" s="38" customFormat="1" x14ac:dyDescent="0.25"/>
    <row r="98" s="38" customFormat="1" x14ac:dyDescent="0.25"/>
    <row r="99" s="38" customFormat="1" x14ac:dyDescent="0.25"/>
    <row r="100" s="38" customFormat="1" x14ac:dyDescent="0.25"/>
    <row r="101" s="38" customFormat="1" x14ac:dyDescent="0.25"/>
    <row r="102" s="38" customFormat="1" x14ac:dyDescent="0.25"/>
    <row r="103" s="38" customFormat="1" x14ac:dyDescent="0.25"/>
    <row r="104" s="38" customFormat="1" x14ac:dyDescent="0.25"/>
    <row r="105" s="38" customFormat="1" x14ac:dyDescent="0.25"/>
    <row r="106" s="38" customFormat="1" x14ac:dyDescent="0.25"/>
    <row r="107" s="38" customFormat="1" x14ac:dyDescent="0.25"/>
    <row r="108" s="38" customFormat="1" x14ac:dyDescent="0.25"/>
    <row r="109" s="38" customFormat="1" x14ac:dyDescent="0.25"/>
    <row r="110" s="38" customFormat="1" x14ac:dyDescent="0.25"/>
    <row r="111" s="38" customFormat="1" x14ac:dyDescent="0.25"/>
    <row r="112" s="38" customFormat="1" x14ac:dyDescent="0.25"/>
    <row r="113" s="38" customFormat="1" x14ac:dyDescent="0.25"/>
    <row r="114" s="38" customFormat="1" x14ac:dyDescent="0.25"/>
    <row r="115" s="38" customFormat="1" x14ac:dyDescent="0.25"/>
    <row r="116" s="38" customFormat="1" x14ac:dyDescent="0.25"/>
    <row r="117" s="38" customFormat="1" x14ac:dyDescent="0.25"/>
    <row r="118" s="38" customFormat="1" x14ac:dyDescent="0.25"/>
    <row r="119" s="38" customFormat="1" x14ac:dyDescent="0.25"/>
    <row r="120" s="38" customFormat="1" x14ac:dyDescent="0.25"/>
    <row r="121" s="38" customFormat="1" x14ac:dyDescent="0.25"/>
    <row r="122" s="38" customFormat="1" x14ac:dyDescent="0.25"/>
    <row r="123" s="38" customFormat="1" x14ac:dyDescent="0.25"/>
    <row r="124" s="38" customFormat="1" x14ac:dyDescent="0.25"/>
    <row r="125" s="38" customFormat="1" x14ac:dyDescent="0.25"/>
    <row r="126" s="38" customFormat="1" x14ac:dyDescent="0.25"/>
    <row r="127" s="38" customFormat="1" x14ac:dyDescent="0.25"/>
    <row r="128" s="38" customFormat="1" x14ac:dyDescent="0.25"/>
    <row r="129" s="38" customFormat="1" x14ac:dyDescent="0.25"/>
    <row r="130" s="38" customFormat="1" x14ac:dyDescent="0.25"/>
    <row r="131" s="38" customFormat="1" x14ac:dyDescent="0.25"/>
    <row r="132" s="38" customFormat="1" x14ac:dyDescent="0.25"/>
    <row r="133" s="38" customFormat="1" x14ac:dyDescent="0.25"/>
    <row r="134" s="38" customFormat="1" x14ac:dyDescent="0.25"/>
    <row r="135" s="38" customFormat="1" x14ac:dyDescent="0.25"/>
    <row r="136" s="38" customFormat="1" x14ac:dyDescent="0.25"/>
    <row r="137" s="38" customFormat="1" x14ac:dyDescent="0.25"/>
    <row r="138" s="38" customFormat="1" x14ac:dyDescent="0.25"/>
    <row r="139" s="38" customFormat="1" x14ac:dyDescent="0.25"/>
    <row r="140" s="38" customFormat="1" x14ac:dyDescent="0.25"/>
    <row r="141" s="38" customFormat="1" x14ac:dyDescent="0.25"/>
    <row r="142" s="38" customFormat="1" x14ac:dyDescent="0.25"/>
    <row r="143" s="38" customFormat="1" x14ac:dyDescent="0.25"/>
    <row r="144" s="38" customFormat="1" x14ac:dyDescent="0.25"/>
    <row r="145" s="38" customFormat="1" x14ac:dyDescent="0.25"/>
    <row r="146" s="38" customFormat="1" x14ac:dyDescent="0.25"/>
    <row r="147" s="38" customFormat="1" x14ac:dyDescent="0.25"/>
    <row r="148" s="38" customFormat="1" x14ac:dyDescent="0.25"/>
    <row r="149" s="38" customFormat="1" x14ac:dyDescent="0.25"/>
    <row r="150" s="38" customFormat="1" x14ac:dyDescent="0.25"/>
    <row r="151" s="38" customFormat="1" x14ac:dyDescent="0.25"/>
    <row r="152" s="38" customFormat="1" x14ac:dyDescent="0.25"/>
    <row r="153" s="38" customFormat="1" x14ac:dyDescent="0.25"/>
    <row r="154" s="38" customFormat="1" x14ac:dyDescent="0.25"/>
    <row r="155" s="38" customFormat="1" x14ac:dyDescent="0.25"/>
    <row r="156" s="38" customFormat="1" x14ac:dyDescent="0.25"/>
    <row r="157" s="38" customFormat="1" x14ac:dyDescent="0.25"/>
    <row r="158" s="38" customFormat="1" x14ac:dyDescent="0.25"/>
    <row r="159" s="38" customFormat="1" x14ac:dyDescent="0.25"/>
    <row r="160" s="38" customFormat="1" x14ac:dyDescent="0.25"/>
    <row r="161" s="38" customFormat="1" x14ac:dyDescent="0.25"/>
    <row r="162" s="38" customFormat="1" x14ac:dyDescent="0.25"/>
    <row r="163" s="38" customFormat="1" x14ac:dyDescent="0.25"/>
    <row r="164" s="38" customFormat="1" x14ac:dyDescent="0.25"/>
    <row r="165" s="38" customFormat="1" x14ac:dyDescent="0.25"/>
    <row r="166" s="38" customFormat="1" x14ac:dyDescent="0.25"/>
    <row r="167" s="38" customFormat="1" x14ac:dyDescent="0.25"/>
    <row r="168" s="38" customFormat="1" x14ac:dyDescent="0.25"/>
    <row r="169" s="38" customFormat="1" x14ac:dyDescent="0.25"/>
    <row r="170" s="38" customFormat="1" x14ac:dyDescent="0.25"/>
    <row r="171" s="38" customFormat="1" x14ac:dyDescent="0.25"/>
    <row r="172" s="38" customFormat="1" x14ac:dyDescent="0.25"/>
    <row r="173" s="38" customFormat="1" x14ac:dyDescent="0.25"/>
    <row r="174" s="38" customFormat="1" x14ac:dyDescent="0.25"/>
    <row r="175" s="38" customFormat="1" x14ac:dyDescent="0.25"/>
    <row r="176" s="38" customFormat="1" x14ac:dyDescent="0.25"/>
    <row r="177" s="38" customFormat="1" x14ac:dyDescent="0.25"/>
    <row r="178" s="38" customFormat="1" x14ac:dyDescent="0.25"/>
    <row r="179" s="38" customFormat="1" x14ac:dyDescent="0.25"/>
    <row r="180" s="38" customFormat="1" x14ac:dyDescent="0.25"/>
    <row r="181" s="38" customFormat="1" x14ac:dyDescent="0.25"/>
    <row r="182" s="38" customFormat="1" x14ac:dyDescent="0.25"/>
    <row r="183" s="38" customFormat="1" x14ac:dyDescent="0.25"/>
    <row r="184" s="38" customFormat="1" x14ac:dyDescent="0.25"/>
    <row r="185" s="38" customFormat="1" x14ac:dyDescent="0.25"/>
    <row r="186" s="38" customFormat="1" x14ac:dyDescent="0.25"/>
    <row r="187" s="38" customFormat="1" x14ac:dyDescent="0.25"/>
    <row r="188" s="38" customFormat="1" x14ac:dyDescent="0.25"/>
    <row r="189" s="38" customFormat="1" x14ac:dyDescent="0.25"/>
    <row r="190" s="38" customFormat="1" x14ac:dyDescent="0.25"/>
    <row r="191" s="38" customFormat="1" x14ac:dyDescent="0.25"/>
    <row r="192" s="38" customFormat="1" x14ac:dyDescent="0.25"/>
    <row r="193" s="38" customFormat="1" x14ac:dyDescent="0.25"/>
    <row r="194" s="38" customFormat="1" x14ac:dyDescent="0.25"/>
    <row r="195" s="38" customFormat="1" x14ac:dyDescent="0.25"/>
    <row r="196" s="38" customFormat="1" x14ac:dyDescent="0.25"/>
    <row r="197" s="38" customFormat="1" x14ac:dyDescent="0.25"/>
    <row r="198" s="38" customFormat="1" x14ac:dyDescent="0.25"/>
    <row r="199" s="38" customFormat="1" x14ac:dyDescent="0.25"/>
    <row r="200" s="38" customFormat="1" x14ac:dyDescent="0.25"/>
    <row r="201" s="38" customFormat="1" x14ac:dyDescent="0.25"/>
    <row r="202" s="38" customFormat="1" x14ac:dyDescent="0.25"/>
    <row r="203" s="38" customFormat="1" x14ac:dyDescent="0.25"/>
    <row r="204" s="38" customFormat="1" x14ac:dyDescent="0.25"/>
    <row r="205" s="38" customFormat="1" x14ac:dyDescent="0.25"/>
    <row r="206" s="38" customFormat="1" x14ac:dyDescent="0.25"/>
    <row r="207" s="38" customFormat="1" x14ac:dyDescent="0.25"/>
    <row r="208" s="38" customFormat="1" x14ac:dyDescent="0.25"/>
    <row r="209" s="38" customFormat="1" x14ac:dyDescent="0.25"/>
    <row r="210" s="38" customFormat="1" x14ac:dyDescent="0.25"/>
    <row r="211" s="38" customFormat="1" x14ac:dyDescent="0.25"/>
    <row r="212" s="38" customFormat="1" x14ac:dyDescent="0.25"/>
    <row r="213" s="38" customFormat="1" x14ac:dyDescent="0.25"/>
    <row r="214" s="38" customFormat="1" x14ac:dyDescent="0.25"/>
    <row r="215" s="38" customFormat="1" x14ac:dyDescent="0.25"/>
    <row r="216" s="38" customFormat="1" x14ac:dyDescent="0.25"/>
    <row r="217" s="38" customFormat="1" x14ac:dyDescent="0.25"/>
    <row r="218" s="38" customFormat="1" x14ac:dyDescent="0.25"/>
    <row r="219" s="38" customFormat="1" x14ac:dyDescent="0.25"/>
    <row r="220" s="38" customFormat="1" x14ac:dyDescent="0.25"/>
    <row r="221" s="38" customFormat="1" x14ac:dyDescent="0.25"/>
    <row r="222" s="38" customFormat="1" x14ac:dyDescent="0.25"/>
    <row r="223" s="38" customFormat="1" x14ac:dyDescent="0.25"/>
    <row r="224" s="38" customFormat="1" x14ac:dyDescent="0.25"/>
    <row r="225" s="38" customFormat="1" x14ac:dyDescent="0.25"/>
    <row r="226" s="38" customFormat="1" x14ac:dyDescent="0.25"/>
    <row r="227" s="38" customFormat="1" x14ac:dyDescent="0.25"/>
    <row r="228" s="38" customFormat="1" x14ac:dyDescent="0.25"/>
    <row r="229" s="38" customFormat="1" x14ac:dyDescent="0.25"/>
    <row r="230" s="38" customFormat="1" x14ac:dyDescent="0.25"/>
    <row r="231" s="38" customFormat="1" x14ac:dyDescent="0.25"/>
    <row r="232" s="38" customFormat="1" x14ac:dyDescent="0.25"/>
    <row r="233" s="38" customFormat="1" x14ac:dyDescent="0.25"/>
    <row r="234" s="38" customFormat="1" x14ac:dyDescent="0.25"/>
    <row r="235" s="38" customFormat="1" x14ac:dyDescent="0.25"/>
    <row r="236" s="38" customFormat="1" x14ac:dyDescent="0.25"/>
    <row r="237" s="38" customFormat="1" x14ac:dyDescent="0.25"/>
    <row r="238" s="38" customFormat="1" x14ac:dyDescent="0.25"/>
    <row r="239" s="38" customFormat="1" x14ac:dyDescent="0.25"/>
    <row r="240" s="38" customFormat="1" x14ac:dyDescent="0.25"/>
    <row r="241" s="38" customFormat="1" x14ac:dyDescent="0.25"/>
    <row r="242" s="38" customFormat="1" x14ac:dyDescent="0.25"/>
    <row r="243" s="38" customFormat="1" x14ac:dyDescent="0.25"/>
    <row r="244" s="38" customFormat="1" x14ac:dyDescent="0.25"/>
    <row r="245" s="38" customFormat="1" x14ac:dyDescent="0.25"/>
    <row r="246" s="38" customFormat="1" x14ac:dyDescent="0.25"/>
  </sheetData>
  <sheetProtection password="9ED6" sheet="1" objects="1" scenarios="1"/>
  <mergeCells count="20">
    <mergeCell ref="B2:F2"/>
    <mergeCell ref="B36:E36"/>
    <mergeCell ref="B34:E34"/>
    <mergeCell ref="B35:E35"/>
    <mergeCell ref="D17:E17"/>
    <mergeCell ref="B7:E7"/>
    <mergeCell ref="B8:E8"/>
    <mergeCell ref="B5:E5"/>
    <mergeCell ref="B4:F4"/>
    <mergeCell ref="B6:E6"/>
    <mergeCell ref="B9:E9"/>
    <mergeCell ref="B19:F19"/>
    <mergeCell ref="B3:F3"/>
    <mergeCell ref="B22:F22"/>
    <mergeCell ref="B42:E42"/>
    <mergeCell ref="B10:E10"/>
    <mergeCell ref="B25:F25"/>
    <mergeCell ref="B28:F28"/>
    <mergeCell ref="B12:F12"/>
    <mergeCell ref="B41:E4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topLeftCell="A13" workbookViewId="0">
      <selection activeCell="C9" sqref="C9"/>
    </sheetView>
  </sheetViews>
  <sheetFormatPr defaultRowHeight="15" x14ac:dyDescent="0.25"/>
  <cols>
    <col min="2" max="2" width="12.7109375" style="25" bestFit="1" customWidth="1"/>
    <col min="3" max="3" width="11.7109375" style="25" bestFit="1" customWidth="1"/>
  </cols>
  <sheetData>
    <row r="3" spans="2:3" x14ac:dyDescent="0.25">
      <c r="B3" s="25">
        <v>4364173</v>
      </c>
    </row>
    <row r="4" spans="2:3" x14ac:dyDescent="0.25">
      <c r="B4" s="25">
        <v>2182086</v>
      </c>
    </row>
    <row r="5" spans="2:3" x14ac:dyDescent="0.25">
      <c r="B5" s="25">
        <v>6546260</v>
      </c>
    </row>
    <row r="6" spans="2:3" x14ac:dyDescent="0.25">
      <c r="B6" s="25">
        <v>4364173</v>
      </c>
    </row>
    <row r="7" spans="2:3" x14ac:dyDescent="0.25">
      <c r="B7" s="25">
        <v>2182086</v>
      </c>
    </row>
    <row r="8" spans="2:3" x14ac:dyDescent="0.25">
      <c r="B8" s="25">
        <v>2182086</v>
      </c>
    </row>
    <row r="9" spans="2:3" x14ac:dyDescent="0.25">
      <c r="B9" s="25">
        <f>SUM(B3:B8)</f>
        <v>21820864</v>
      </c>
      <c r="C9" s="25">
        <f>B9/100*30</f>
        <v>6546259.2000000002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</vt:lpstr>
      <vt:lpstr>Blad1</vt:lpstr>
    </vt:vector>
  </TitlesOfParts>
  <Company>Gemeente Amsterdam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Wiese, Marco</dc:creator>
  <cp:lastModifiedBy>Wiese, Marco</cp:lastModifiedBy>
  <dcterms:created xsi:type="dcterms:W3CDTF">2018-02-28T09:41:29Z</dcterms:created>
  <dcterms:modified xsi:type="dcterms:W3CDTF">2018-07-12T10:03:39Z</dcterms:modified>
</cp:coreProperties>
</file>