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citmeeuw\Desktop\EA Afval\"/>
    </mc:Choice>
  </mc:AlternateContent>
  <bookViews>
    <workbookView xWindow="0" yWindow="0" windowWidth="19200" windowHeight="121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E34" i="1" l="1"/>
  <c r="F34" i="1"/>
</calcChain>
</file>

<file path=xl/sharedStrings.xml><?xml version="1.0" encoding="utf-8"?>
<sst xmlns="http://schemas.openxmlformats.org/spreadsheetml/2006/main" count="49" uniqueCount="37">
  <si>
    <t>Datum</t>
  </si>
  <si>
    <t>Contractbeheerder</t>
  </si>
  <si>
    <t>Contracteigenaar</t>
  </si>
  <si>
    <t>Contractperiode</t>
  </si>
  <si>
    <t>Onderwerp</t>
  </si>
  <si>
    <t>Facturatie</t>
  </si>
  <si>
    <t>Verbetering</t>
  </si>
  <si>
    <t>Uitgangspunt</t>
  </si>
  <si>
    <t>Herkomst</t>
  </si>
  <si>
    <t>Informatiebron</t>
  </si>
  <si>
    <t>Bevindingen contractbeheerder</t>
  </si>
  <si>
    <t xml:space="preserve">Avans Hogeschool </t>
  </si>
  <si>
    <t>Prestatiemeter</t>
  </si>
  <si>
    <t>Opmerkingen(en)</t>
  </si>
  <si>
    <t>Eisen</t>
  </si>
  <si>
    <t>DIENSTVERLENING</t>
  </si>
  <si>
    <t>FINANCIEEL</t>
  </si>
  <si>
    <t>PRO-ACTIEF</t>
  </si>
  <si>
    <t>Opdrachtnemer</t>
  </si>
  <si>
    <t>PvE</t>
  </si>
  <si>
    <t>Opdrachtnemer levert pro-actief input voor verbetervoorstellen t.b.v. de dienstverlening en t.b.v. Avans om de gestelde doelen te behalen.</t>
  </si>
  <si>
    <t xml:space="preserve">Opdrachtnemer zet zich in om de resultaten van de Prestatiemeter continue te verbeteren. </t>
  </si>
  <si>
    <t>Verlengingen</t>
  </si>
  <si>
    <t xml:space="preserve">Gunningscriterium </t>
  </si>
  <si>
    <t>DUURZAAMHEID</t>
  </si>
  <si>
    <t>Beschrijvend document</t>
  </si>
  <si>
    <t>1e helft 2019</t>
  </si>
  <si>
    <t>2e helft 2019</t>
  </si>
  <si>
    <t>Integrale Afvalverwerking  perceel 1</t>
  </si>
  <si>
    <t xml:space="preserve"> </t>
  </si>
  <si>
    <t>GEBRUIKERSTEVREDENHEID</t>
  </si>
  <si>
    <t xml:space="preserve">Jaarlijks wordt een tevredenheidsmeting uitgevoerd onder de gebruikers van Avans. </t>
  </si>
  <si>
    <t>Containers mogen nooit vol zitten.</t>
  </si>
  <si>
    <t>Hoe verloopt de voortgang m.b.t. de kerndoelstelling 2020: de hoeveelheid afval is lager en het percentage hergebruikt/gerecycled 50% in volume.</t>
  </si>
  <si>
    <t>Hoe verloopt de advisering m.b.t. de kerndoelstelling 2030: de hoeveelheid afval is lager en het percentage hergebruikt/gerecycled 100% in volume.</t>
  </si>
  <si>
    <t>De facturen zijn iedere maand op tijd met correcte aantallen per afvalstroom en volldedig digitaal ingediend.</t>
  </si>
  <si>
    <t>De gescheiden stromen in de gebouwen worden gescheiden opgeslagen in de milieustraten en gescheiden afgevoerd.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</si>
</sst>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  <font>
      <b/>
      <i/>
      <sz val="11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Verdana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2" borderId="4" xfId="0" applyFont="1" applyFill="1" applyBorder="1" applyAlignment="1"/>
    <xf numFmtId="0" fontId="2" fillId="3" borderId="5" xfId="0" applyFont="1" applyFill="1" applyBorder="1"/>
    <xf numFmtId="0" fontId="2" fillId="3" borderId="10" xfId="0" applyFont="1" applyFill="1" applyBorder="1" applyAlignment="1"/>
    <xf numFmtId="0" fontId="2" fillId="5" borderId="8" xfId="0" applyFont="1" applyFill="1" applyBorder="1" applyAlignment="1"/>
    <xf numFmtId="0" fontId="2" fillId="5" borderId="9" xfId="0" applyFont="1" applyFill="1" applyBorder="1" applyAlignment="1"/>
    <xf numFmtId="0" fontId="3" fillId="2" borderId="15" xfId="0" applyFont="1" applyFill="1" applyBorder="1" applyAlignment="1"/>
    <xf numFmtId="0" fontId="3" fillId="2" borderId="16" xfId="0" applyFont="1" applyFill="1" applyBorder="1" applyAlignment="1">
      <alignment wrapText="1" shrinkToFit="1"/>
    </xf>
    <xf numFmtId="0" fontId="3" fillId="2" borderId="17" xfId="0" applyFont="1" applyFill="1" applyBorder="1" applyAlignment="1">
      <alignment wrapText="1" shrinkToFit="1"/>
    </xf>
    <xf numFmtId="0" fontId="4" fillId="3" borderId="18" xfId="0" applyFont="1" applyFill="1" applyBorder="1" applyAlignment="1">
      <alignment vertical="center"/>
    </xf>
    <xf numFmtId="0" fontId="4" fillId="3" borderId="19" xfId="0" applyFont="1" applyFill="1" applyBorder="1" applyAlignment="1"/>
    <xf numFmtId="0" fontId="5" fillId="3" borderId="20" xfId="0" applyFont="1" applyFill="1" applyBorder="1" applyProtection="1">
      <protection locked="0"/>
    </xf>
    <xf numFmtId="0" fontId="5" fillId="3" borderId="11" xfId="0" applyFont="1" applyFill="1" applyBorder="1" applyProtection="1">
      <protection locked="0"/>
    </xf>
    <xf numFmtId="0" fontId="5" fillId="3" borderId="20" xfId="0" applyFont="1" applyFill="1" applyBorder="1" applyAlignment="1" applyProtection="1">
      <alignment vertical="center" wrapText="1"/>
      <protection locked="0"/>
    </xf>
    <xf numFmtId="0" fontId="5" fillId="0" borderId="22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2" fillId="5" borderId="0" xfId="0" applyFont="1" applyFill="1" applyBorder="1" applyAlignment="1"/>
    <xf numFmtId="0" fontId="2" fillId="5" borderId="33" xfId="0" applyFont="1" applyFill="1" applyBorder="1" applyAlignment="1"/>
    <xf numFmtId="0" fontId="5" fillId="0" borderId="34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3" borderId="9" xfId="0" applyFont="1" applyFill="1" applyBorder="1" applyAlignment="1"/>
    <xf numFmtId="0" fontId="5" fillId="3" borderId="34" xfId="0" applyFont="1" applyFill="1" applyBorder="1" applyAlignment="1" applyProtection="1">
      <alignment vertical="center" wrapText="1"/>
      <protection locked="0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vertical="center" wrapText="1" shrinkToFit="1"/>
    </xf>
    <xf numFmtId="0" fontId="4" fillId="0" borderId="26" xfId="0" applyFont="1" applyFill="1" applyBorder="1" applyAlignment="1">
      <alignment vertical="center" wrapText="1" shrinkToFit="1"/>
    </xf>
    <xf numFmtId="0" fontId="4" fillId="0" borderId="26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 applyProtection="1">
      <alignment vertical="center"/>
      <protection locked="0"/>
    </xf>
    <xf numFmtId="0" fontId="5" fillId="0" borderId="16" xfId="0" applyFont="1" applyFill="1" applyBorder="1" applyAlignment="1" applyProtection="1">
      <alignment vertical="center"/>
      <protection locked="0"/>
    </xf>
    <xf numFmtId="0" fontId="5" fillId="0" borderId="2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2" fillId="3" borderId="37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5" fillId="5" borderId="22" xfId="0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vertical="center"/>
      <protection locked="0"/>
    </xf>
    <xf numFmtId="0" fontId="2" fillId="3" borderId="29" xfId="0" applyFont="1" applyFill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4" fillId="5" borderId="28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wrapText="1" shrinkToFit="1"/>
    </xf>
    <xf numFmtId="0" fontId="4" fillId="5" borderId="35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horizontal="center" vertical="center" wrapText="1" shrinkToFit="1"/>
    </xf>
    <xf numFmtId="0" fontId="5" fillId="5" borderId="34" xfId="0" applyFont="1" applyFill="1" applyBorder="1" applyAlignment="1" applyProtection="1">
      <alignment vertical="center"/>
      <protection locked="0"/>
    </xf>
    <xf numFmtId="0" fontId="5" fillId="5" borderId="36" xfId="0" applyFont="1" applyFill="1" applyBorder="1" applyAlignment="1" applyProtection="1">
      <alignment vertical="center"/>
      <protection locked="0"/>
    </xf>
    <xf numFmtId="0" fontId="4" fillId="0" borderId="25" xfId="0" applyFont="1" applyFill="1" applyBorder="1" applyAlignment="1">
      <alignment horizontal="center" vertical="center" wrapText="1" shrinkToFit="1"/>
    </xf>
    <xf numFmtId="0" fontId="4" fillId="0" borderId="41" xfId="0" applyFont="1" applyFill="1" applyBorder="1" applyAlignment="1">
      <alignment vertical="center" wrapText="1" shrinkToFit="1"/>
    </xf>
    <xf numFmtId="0" fontId="4" fillId="0" borderId="42" xfId="0" applyFont="1" applyFill="1" applyBorder="1" applyAlignment="1">
      <alignment vertical="center" wrapText="1" shrinkToFit="1"/>
    </xf>
    <xf numFmtId="0" fontId="5" fillId="0" borderId="22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43" xfId="0" applyFont="1" applyFill="1" applyBorder="1" applyAlignment="1">
      <alignment vertical="center" wrapText="1" shrinkToFit="1"/>
    </xf>
    <xf numFmtId="0" fontId="4" fillId="0" borderId="43" xfId="0" applyFont="1" applyFill="1" applyBorder="1" applyAlignment="1">
      <alignment horizontal="center" vertical="center" wrapText="1" shrinkToFit="1"/>
    </xf>
    <xf numFmtId="0" fontId="5" fillId="5" borderId="32" xfId="0" applyFont="1" applyFill="1" applyBorder="1" applyAlignment="1" applyProtection="1">
      <alignment vertical="center"/>
      <protection locked="0"/>
    </xf>
    <xf numFmtId="0" fontId="5" fillId="5" borderId="44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>
      <alignment horizontal="left" vertical="top" wrapText="1" shrinkToFit="1"/>
    </xf>
    <xf numFmtId="0" fontId="5" fillId="0" borderId="32" xfId="0" applyFont="1" applyFill="1" applyBorder="1" applyAlignment="1" applyProtection="1">
      <alignment vertical="center"/>
      <protection locked="0"/>
    </xf>
    <xf numFmtId="0" fontId="5" fillId="0" borderId="44" xfId="0" applyFont="1" applyFill="1" applyBorder="1" applyAlignment="1" applyProtection="1">
      <alignment vertical="center"/>
      <protection locked="0"/>
    </xf>
    <xf numFmtId="0" fontId="5" fillId="0" borderId="32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 wrapText="1" shrinkToFit="1"/>
    </xf>
    <xf numFmtId="0" fontId="4" fillId="0" borderId="38" xfId="0" applyFont="1" applyFill="1" applyBorder="1" applyAlignment="1">
      <alignment horizontal="center" vertical="center" wrapText="1" shrinkToFit="1"/>
    </xf>
    <xf numFmtId="0" fontId="4" fillId="0" borderId="45" xfId="0" applyFont="1" applyFill="1" applyBorder="1" applyAlignment="1">
      <alignment vertical="center" wrapText="1" shrinkToFit="1"/>
    </xf>
    <xf numFmtId="0" fontId="4" fillId="0" borderId="28" xfId="0" applyFont="1" applyFill="1" applyBorder="1" applyAlignment="1">
      <alignment vertical="center" wrapText="1" shrinkToFit="1"/>
    </xf>
    <xf numFmtId="0" fontId="5" fillId="5" borderId="24" xfId="0" applyFont="1" applyFill="1" applyBorder="1" applyAlignment="1" applyProtection="1">
      <alignment vertical="center"/>
      <protection locked="0"/>
    </xf>
    <xf numFmtId="0" fontId="5" fillId="5" borderId="13" xfId="0" applyFont="1" applyFill="1" applyBorder="1" applyAlignment="1" applyProtection="1">
      <alignment vertical="center"/>
      <protection locked="0"/>
    </xf>
    <xf numFmtId="0" fontId="5" fillId="0" borderId="24" xfId="0" applyFont="1" applyBorder="1" applyAlignment="1">
      <alignment vertical="center" wrapText="1"/>
    </xf>
    <xf numFmtId="0" fontId="5" fillId="5" borderId="27" xfId="0" applyFont="1" applyFill="1" applyBorder="1" applyAlignment="1" applyProtection="1">
      <alignment vertical="center"/>
      <protection locked="0"/>
    </xf>
    <xf numFmtId="0" fontId="5" fillId="5" borderId="14" xfId="0" applyFont="1" applyFill="1" applyBorder="1" applyAlignment="1" applyProtection="1">
      <alignment vertical="center"/>
      <protection locked="0"/>
    </xf>
    <xf numFmtId="0" fontId="5" fillId="0" borderId="27" xfId="0" applyFont="1" applyBorder="1" applyAlignment="1">
      <alignment vertical="center" wrapText="1"/>
    </xf>
    <xf numFmtId="0" fontId="2" fillId="3" borderId="9" xfId="0" applyFont="1" applyFill="1" applyBorder="1" applyAlignment="1">
      <alignment horizontal="left" vertical="top"/>
    </xf>
    <xf numFmtId="0" fontId="4" fillId="3" borderId="37" xfId="0" applyFont="1" applyFill="1" applyBorder="1" applyAlignment="1">
      <alignment vertical="center" wrapText="1" shrinkToFit="1"/>
    </xf>
    <xf numFmtId="0" fontId="4" fillId="3" borderId="37" xfId="0" applyFont="1" applyFill="1" applyBorder="1" applyAlignment="1">
      <alignment horizontal="center" vertical="center" wrapText="1" shrinkToFit="1"/>
    </xf>
    <xf numFmtId="0" fontId="5" fillId="3" borderId="34" xfId="0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>
      <alignment vertical="center" wrapText="1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4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164" fontId="6" fillId="7" borderId="32" xfId="0" applyNumberFormat="1" applyFont="1" applyFill="1" applyBorder="1" applyAlignment="1"/>
    <xf numFmtId="164" fontId="6" fillId="7" borderId="34" xfId="0" applyNumberFormat="1" applyFont="1" applyFill="1" applyBorder="1" applyAlignment="1"/>
    <xf numFmtId="164" fontId="6" fillId="7" borderId="0" xfId="0" applyNumberFormat="1" applyFont="1" applyFill="1" applyBorder="1" applyAlignment="1"/>
    <xf numFmtId="164" fontId="6" fillId="7" borderId="33" xfId="0" applyNumberFormat="1" applyFont="1" applyFill="1" applyBorder="1" applyAlignment="1"/>
    <xf numFmtId="0" fontId="2" fillId="4" borderId="6" xfId="0" applyFont="1" applyFill="1" applyBorder="1" applyAlignment="1">
      <alignment horizontal="left" vertical="top" wrapText="1" shrinkToFit="1"/>
    </xf>
    <xf numFmtId="0" fontId="7" fillId="6" borderId="10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top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14" fontId="4" fillId="9" borderId="28" xfId="0" applyNumberFormat="1" applyFont="1" applyFill="1" applyBorder="1" applyAlignment="1">
      <alignment horizontal="left" vertical="center"/>
    </xf>
    <xf numFmtId="14" fontId="4" fillId="9" borderId="12" xfId="0" applyNumberFormat="1" applyFont="1" applyFill="1" applyBorder="1" applyAlignment="1">
      <alignment horizontal="left" vertical="center"/>
    </xf>
    <xf numFmtId="0" fontId="4" fillId="9" borderId="23" xfId="0" applyFont="1" applyFill="1" applyBorder="1" applyAlignment="1">
      <alignment horizontal="left" vertical="center"/>
    </xf>
    <xf numFmtId="0" fontId="4" fillId="9" borderId="39" xfId="0" applyFont="1" applyFill="1" applyBorder="1" applyAlignment="1">
      <alignment horizontal="left" vertical="center"/>
    </xf>
    <xf numFmtId="0" fontId="4" fillId="9" borderId="38" xfId="0" applyFont="1" applyFill="1" applyBorder="1" applyAlignment="1">
      <alignment horizontal="left" vertical="center"/>
    </xf>
    <xf numFmtId="0" fontId="4" fillId="9" borderId="13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39" xfId="0" applyFont="1" applyFill="1" applyBorder="1" applyAlignment="1">
      <alignment horizontal="left" vertical="center"/>
    </xf>
    <xf numFmtId="0" fontId="4" fillId="9" borderId="26" xfId="0" applyFont="1" applyFill="1" applyBorder="1" applyAlignment="1">
      <alignment horizontal="left" vertical="center"/>
    </xf>
    <xf numFmtId="0" fontId="4" fillId="9" borderId="40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</cellXfs>
  <cellStyles count="1">
    <cellStyle name="Standaard" xfId="0" builtinId="0"/>
  </cellStyles>
  <dxfs count="1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</xdr:colOff>
      <xdr:row>3</xdr:row>
      <xdr:rowOff>35718</xdr:rowOff>
    </xdr:from>
    <xdr:to>
      <xdr:col>6</xdr:col>
      <xdr:colOff>21430</xdr:colOff>
      <xdr:row>7</xdr:row>
      <xdr:rowOff>16668</xdr:rowOff>
    </xdr:to>
    <xdr:pic>
      <xdr:nvPicPr>
        <xdr:cNvPr id="4" name="Picture 3" descr="http://www.avans.nl/img/logo-avans2x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4937" y="619124"/>
          <a:ext cx="3105150" cy="90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7"/>
  <sheetViews>
    <sheetView tabSelected="1" zoomScale="80" zoomScaleNormal="80" workbookViewId="0">
      <selection activeCell="B8" sqref="B8:C8"/>
    </sheetView>
  </sheetViews>
  <sheetFormatPr defaultRowHeight="15" x14ac:dyDescent="0.25"/>
  <cols>
    <col min="1" max="1" width="35.28515625" customWidth="1"/>
    <col min="2" max="2" width="106" bestFit="1" customWidth="1"/>
    <col min="3" max="3" width="23.42578125" bestFit="1" customWidth="1"/>
    <col min="4" max="4" width="28.7109375" customWidth="1"/>
    <col min="7" max="7" width="58.42578125" customWidth="1"/>
  </cols>
  <sheetData>
    <row r="2" spans="1:7" x14ac:dyDescent="0.25">
      <c r="A2" s="1" t="s">
        <v>11</v>
      </c>
      <c r="B2" s="83" t="s">
        <v>28</v>
      </c>
      <c r="C2" s="84"/>
      <c r="D2" s="84"/>
      <c r="E2" s="84"/>
      <c r="F2" s="84"/>
      <c r="G2" s="23" t="s">
        <v>12</v>
      </c>
    </row>
    <row r="3" spans="1:7" ht="15.75" thickBot="1" x14ac:dyDescent="0.3"/>
    <row r="4" spans="1:7" ht="27.75" thickBot="1" x14ac:dyDescent="0.3">
      <c r="A4" s="92" t="s">
        <v>29</v>
      </c>
      <c r="B4" s="93"/>
      <c r="C4" s="94"/>
    </row>
    <row r="5" spans="1:7" x14ac:dyDescent="0.25">
      <c r="A5" s="2" t="s">
        <v>0</v>
      </c>
      <c r="B5" s="98"/>
      <c r="C5" s="99"/>
    </row>
    <row r="6" spans="1:7" x14ac:dyDescent="0.25">
      <c r="A6" s="3" t="s">
        <v>18</v>
      </c>
      <c r="B6" s="104"/>
      <c r="C6" s="105"/>
    </row>
    <row r="7" spans="1:7" x14ac:dyDescent="0.25">
      <c r="A7" s="3" t="s">
        <v>1</v>
      </c>
      <c r="B7" s="100"/>
      <c r="C7" s="101"/>
    </row>
    <row r="8" spans="1:7" x14ac:dyDescent="0.25">
      <c r="A8" s="3" t="s">
        <v>2</v>
      </c>
      <c r="B8" s="100"/>
      <c r="C8" s="101"/>
    </row>
    <row r="9" spans="1:7" x14ac:dyDescent="0.25">
      <c r="A9" s="3" t="s">
        <v>3</v>
      </c>
      <c r="B9" s="102"/>
      <c r="C9" s="103"/>
    </row>
    <row r="10" spans="1:7" ht="15.75" thickBot="1" x14ac:dyDescent="0.3">
      <c r="A10" s="4" t="s">
        <v>22</v>
      </c>
      <c r="B10" s="106"/>
      <c r="C10" s="107"/>
    </row>
    <row r="11" spans="1:7" ht="15.75" thickBot="1" x14ac:dyDescent="0.3"/>
    <row r="12" spans="1:7" ht="44.25" thickBot="1" x14ac:dyDescent="0.3">
      <c r="A12" s="5" t="s">
        <v>4</v>
      </c>
      <c r="B12" s="10" t="s">
        <v>7</v>
      </c>
      <c r="C12" s="10" t="s">
        <v>8</v>
      </c>
      <c r="D12" s="10" t="s">
        <v>9</v>
      </c>
      <c r="E12" s="12" t="s">
        <v>26</v>
      </c>
      <c r="F12" s="11" t="s">
        <v>27</v>
      </c>
      <c r="G12" s="12" t="s">
        <v>13</v>
      </c>
    </row>
    <row r="13" spans="1:7" ht="15.75" thickBot="1" x14ac:dyDescent="0.3">
      <c r="A13" s="6" t="s">
        <v>15</v>
      </c>
      <c r="B13" s="13"/>
      <c r="C13" s="13"/>
      <c r="D13" s="14"/>
      <c r="E13" s="15"/>
      <c r="F13" s="16"/>
      <c r="G13" s="17"/>
    </row>
    <row r="14" spans="1:7" ht="28.5" x14ac:dyDescent="0.25">
      <c r="A14" s="85" t="s">
        <v>14</v>
      </c>
      <c r="B14" s="53" t="s">
        <v>32</v>
      </c>
      <c r="C14" s="26" t="s">
        <v>19</v>
      </c>
      <c r="D14" s="26" t="s">
        <v>10</v>
      </c>
      <c r="E14" s="32"/>
      <c r="F14" s="33"/>
      <c r="G14" s="55"/>
    </row>
    <row r="15" spans="1:7" ht="28.5" x14ac:dyDescent="0.25">
      <c r="A15" s="95"/>
      <c r="B15" s="54" t="s">
        <v>36</v>
      </c>
      <c r="C15" s="52" t="s">
        <v>19</v>
      </c>
      <c r="D15" s="28" t="s">
        <v>10</v>
      </c>
      <c r="E15" s="34"/>
      <c r="F15" s="35"/>
      <c r="G15" s="56"/>
    </row>
    <row r="16" spans="1:7" x14ac:dyDescent="0.25">
      <c r="A16" s="91" t="s">
        <v>23</v>
      </c>
      <c r="B16" s="67"/>
      <c r="C16" s="68"/>
      <c r="D16" s="27"/>
      <c r="E16" s="34"/>
      <c r="F16" s="34"/>
      <c r="G16" s="56"/>
    </row>
    <row r="17" spans="1:7" x14ac:dyDescent="0.25">
      <c r="A17" s="91"/>
      <c r="B17" s="67"/>
      <c r="C17" s="68"/>
      <c r="D17" s="27"/>
      <c r="E17" s="34"/>
      <c r="F17" s="34"/>
      <c r="G17" s="56"/>
    </row>
    <row r="18" spans="1:7" x14ac:dyDescent="0.25">
      <c r="A18" s="91"/>
      <c r="B18" s="67"/>
      <c r="C18" s="67"/>
      <c r="D18" s="29"/>
      <c r="E18" s="34"/>
      <c r="F18" s="34"/>
      <c r="G18" s="56"/>
    </row>
    <row r="19" spans="1:7" ht="15.75" thickBot="1" x14ac:dyDescent="0.3">
      <c r="A19" s="63"/>
      <c r="B19" s="69"/>
      <c r="C19" s="69"/>
      <c r="D19" s="59"/>
      <c r="E19" s="64"/>
      <c r="F19" s="65"/>
      <c r="G19" s="66"/>
    </row>
    <row r="20" spans="1:7" ht="15.75" thickBot="1" x14ac:dyDescent="0.3">
      <c r="A20" s="41" t="s">
        <v>24</v>
      </c>
      <c r="B20" s="42"/>
      <c r="C20" s="42"/>
      <c r="D20" s="43"/>
      <c r="E20" s="44"/>
      <c r="F20" s="17"/>
      <c r="G20" s="17"/>
    </row>
    <row r="21" spans="1:7" ht="28.5" x14ac:dyDescent="0.25">
      <c r="A21" s="85" t="str">
        <f t="shared" ref="A21" si="0">A16</f>
        <v xml:space="preserve">Gunningscriterium </v>
      </c>
      <c r="B21" s="70" t="s">
        <v>33</v>
      </c>
      <c r="C21" s="47" t="s">
        <v>25</v>
      </c>
      <c r="D21" s="58" t="s">
        <v>10</v>
      </c>
      <c r="E21" s="39"/>
      <c r="F21" s="40"/>
      <c r="G21" s="18"/>
    </row>
    <row r="22" spans="1:7" ht="28.5" x14ac:dyDescent="0.25">
      <c r="A22" s="95"/>
      <c r="B22" s="29" t="s">
        <v>34</v>
      </c>
      <c r="C22" s="27" t="s">
        <v>25</v>
      </c>
      <c r="D22" s="27" t="s">
        <v>10</v>
      </c>
      <c r="E22" s="71"/>
      <c r="F22" s="72"/>
      <c r="G22" s="73"/>
    </row>
    <row r="23" spans="1:7" x14ac:dyDescent="0.25">
      <c r="A23" s="95"/>
      <c r="B23" s="29"/>
      <c r="C23" s="27"/>
      <c r="D23" s="27"/>
      <c r="E23" s="71"/>
      <c r="F23" s="72"/>
      <c r="G23" s="73"/>
    </row>
    <row r="24" spans="1:7" ht="15.75" thickBot="1" x14ac:dyDescent="0.3">
      <c r="A24" s="86"/>
      <c r="B24" s="30"/>
      <c r="C24" s="31"/>
      <c r="D24" s="31"/>
      <c r="E24" s="74"/>
      <c r="F24" s="75"/>
      <c r="G24" s="76"/>
    </row>
    <row r="25" spans="1:7" ht="15.75" thickBot="1" x14ac:dyDescent="0.3">
      <c r="A25" s="77" t="s">
        <v>30</v>
      </c>
      <c r="B25" s="78"/>
      <c r="C25" s="79"/>
      <c r="D25" s="79"/>
      <c r="E25" s="80"/>
      <c r="F25" s="81"/>
      <c r="G25" s="82"/>
    </row>
    <row r="26" spans="1:7" ht="28.5" x14ac:dyDescent="0.25">
      <c r="A26" s="110"/>
      <c r="B26" s="57" t="s">
        <v>31</v>
      </c>
      <c r="C26" s="47"/>
      <c r="D26" s="47" t="s">
        <v>10</v>
      </c>
      <c r="E26" s="39"/>
      <c r="F26" s="40"/>
      <c r="G26" s="18"/>
    </row>
    <row r="27" spans="1:7" ht="15.75" thickBot="1" x14ac:dyDescent="0.3">
      <c r="A27" s="111"/>
      <c r="B27" s="30"/>
      <c r="C27" s="31"/>
      <c r="D27" s="31"/>
      <c r="E27" s="74"/>
      <c r="F27" s="75"/>
      <c r="G27" s="76"/>
    </row>
    <row r="28" spans="1:7" ht="15" customHeight="1" thickBot="1" x14ac:dyDescent="0.3">
      <c r="A28" s="24" t="s">
        <v>16</v>
      </c>
      <c r="B28" s="41"/>
      <c r="C28" s="36"/>
      <c r="D28" s="36"/>
      <c r="E28" s="37"/>
      <c r="F28" s="38"/>
      <c r="G28" s="25"/>
    </row>
    <row r="29" spans="1:7" ht="28.5" x14ac:dyDescent="0.25">
      <c r="A29" s="85" t="s">
        <v>5</v>
      </c>
      <c r="B29" s="29" t="s">
        <v>35</v>
      </c>
      <c r="C29" s="27" t="s">
        <v>19</v>
      </c>
      <c r="D29" s="28" t="s">
        <v>10</v>
      </c>
      <c r="E29" s="39"/>
      <c r="F29" s="40"/>
      <c r="G29" s="18"/>
    </row>
    <row r="30" spans="1:7" ht="15.75" thickBot="1" x14ac:dyDescent="0.3">
      <c r="A30" s="86"/>
      <c r="B30" s="59"/>
      <c r="C30" s="60"/>
      <c r="D30" s="60"/>
      <c r="E30" s="61"/>
      <c r="F30" s="62"/>
      <c r="G30" s="19"/>
    </row>
    <row r="31" spans="1:7" ht="15.75" thickBot="1" x14ac:dyDescent="0.3">
      <c r="A31" s="7" t="s">
        <v>17</v>
      </c>
      <c r="B31" s="41"/>
      <c r="C31" s="42"/>
      <c r="D31" s="42"/>
      <c r="E31" s="43"/>
      <c r="F31" s="44"/>
      <c r="G31" s="17"/>
    </row>
    <row r="32" spans="1:7" ht="28.5" x14ac:dyDescent="0.25">
      <c r="A32" s="85" t="s">
        <v>6</v>
      </c>
      <c r="B32" s="45" t="s">
        <v>20</v>
      </c>
      <c r="C32" s="46" t="s">
        <v>19</v>
      </c>
      <c r="D32" s="47" t="s">
        <v>10</v>
      </c>
      <c r="E32" s="39"/>
      <c r="F32" s="40"/>
      <c r="G32" s="18"/>
    </row>
    <row r="33" spans="1:7" ht="29.25" thickBot="1" x14ac:dyDescent="0.3">
      <c r="A33" s="86"/>
      <c r="B33" s="48" t="s">
        <v>21</v>
      </c>
      <c r="C33" s="49" t="s">
        <v>19</v>
      </c>
      <c r="D33" s="31" t="s">
        <v>10</v>
      </c>
      <c r="E33" s="50"/>
      <c r="F33" s="51"/>
      <c r="G33" s="22"/>
    </row>
    <row r="34" spans="1:7" x14ac:dyDescent="0.25">
      <c r="A34" s="8"/>
      <c r="B34" s="20"/>
      <c r="C34" s="20"/>
      <c r="D34" s="20"/>
      <c r="E34" s="87">
        <f>((COUNTIF(E14:E33,"JA")*10)/30)+((COUNTIF(E14:E33,"N.V.T.")*10)/30)+((COUNTIF(E14:E33,"JA,MAAR..")*5)/30)</f>
        <v>0</v>
      </c>
      <c r="F34" s="89">
        <f>((COUNTIF(F14:F33,"JA")*10)/30)+((COUNTIF(F14:F33,"N.V.T.")*10)/30)+((COUNTIF(F14:F33,"JA,MAAR..")*5)/30)</f>
        <v>0</v>
      </c>
      <c r="G34" s="108"/>
    </row>
    <row r="35" spans="1:7" ht="15.75" thickBot="1" x14ac:dyDescent="0.3">
      <c r="A35" s="9"/>
      <c r="B35" s="21"/>
      <c r="C35" s="21"/>
      <c r="D35" s="21"/>
      <c r="E35" s="88"/>
      <c r="F35" s="90"/>
      <c r="G35" s="109"/>
    </row>
    <row r="37" spans="1:7" x14ac:dyDescent="0.25">
      <c r="A37" s="96"/>
      <c r="B37" s="97"/>
      <c r="C37" s="97"/>
      <c r="D37" s="97"/>
      <c r="E37" s="97"/>
      <c r="F37" s="97"/>
      <c r="G37" s="97"/>
    </row>
  </sheetData>
  <mergeCells count="18">
    <mergeCell ref="A37:G37"/>
    <mergeCell ref="B5:C5"/>
    <mergeCell ref="B7:C7"/>
    <mergeCell ref="B8:C8"/>
    <mergeCell ref="B9:C9"/>
    <mergeCell ref="B6:C6"/>
    <mergeCell ref="B10:C10"/>
    <mergeCell ref="G34:G35"/>
    <mergeCell ref="A26:A27"/>
    <mergeCell ref="B2:F2"/>
    <mergeCell ref="A32:A33"/>
    <mergeCell ref="E34:E35"/>
    <mergeCell ref="F34:F35"/>
    <mergeCell ref="A16:A18"/>
    <mergeCell ref="A4:C4"/>
    <mergeCell ref="A14:A15"/>
    <mergeCell ref="A29:A30"/>
    <mergeCell ref="A21:A24"/>
  </mergeCells>
  <conditionalFormatting sqref="E32:F33 E29:F30 E14:F19">
    <cfRule type="containsText" dxfId="14" priority="447" operator="containsText" text="N.v.t.">
      <formula>NOT(ISERROR(SEARCH("N.v.t.",E14)))</formula>
    </cfRule>
    <cfRule type="containsText" dxfId="13" priority="448" operator="containsText" text="ja, maar..">
      <formula>NOT(ISERROR(SEARCH("ja, maar..",E14)))</formula>
    </cfRule>
    <cfRule type="colorScale" priority="449">
      <colorScale>
        <cfvo type="formula" val="&quot;Nee&quot;"/>
        <cfvo type="formula" val="&quot;Ja, maar&quot;"/>
        <cfvo type="formula" val="&quot;Ja&quot;"/>
        <color rgb="FFFF0000"/>
        <color theme="9"/>
        <color rgb="FF00B050"/>
      </colorScale>
    </cfRule>
  </conditionalFormatting>
  <conditionalFormatting sqref="E34:F35">
    <cfRule type="cellIs" dxfId="12" priority="503" operator="lessThan">
      <formula>6</formula>
    </cfRule>
  </conditionalFormatting>
  <conditionalFormatting sqref="E32:F33 E29:F30 E14:F19">
    <cfRule type="containsText" dxfId="11" priority="242" operator="containsText" text="Ja">
      <formula>NOT(ISERROR(SEARCH("Ja",E14)))</formula>
    </cfRule>
    <cfRule type="containsText" dxfId="10" priority="251" operator="containsText" text="Nee">
      <formula>NOT(ISERROR(SEARCH("Nee",E14)))</formula>
    </cfRule>
    <cfRule type="containsText" dxfId="9" priority="252" operator="containsText" text="Ja">
      <formula>NOT(ISERROR(SEARCH("Ja",E14)))</formula>
    </cfRule>
  </conditionalFormatting>
  <conditionalFormatting sqref="E32:F33 E29:F30 E14:F19">
    <cfRule type="containsText" dxfId="8" priority="243" operator="containsText" text="Nee">
      <formula>NOT(ISERROR(SEARCH("Nee",E14)))</formula>
    </cfRule>
    <cfRule type="containsText" dxfId="7" priority="250" operator="containsText" text="Ja">
      <formula>NOT(ISERROR(SEARCH("Ja",E14)))</formula>
    </cfRule>
  </conditionalFormatting>
  <conditionalFormatting sqref="E21:F27">
    <cfRule type="containsText" dxfId="6" priority="6" operator="containsText" text="N.v.t.">
      <formula>NOT(ISERROR(SEARCH("N.v.t.",E21)))</formula>
    </cfRule>
    <cfRule type="containsText" dxfId="5" priority="7" operator="containsText" text="ja, maar..">
      <formula>NOT(ISERROR(SEARCH("ja, maar..",E21)))</formula>
    </cfRule>
    <cfRule type="colorScale" priority="8">
      <colorScale>
        <cfvo type="formula" val="&quot;Nee&quot;"/>
        <cfvo type="formula" val="&quot;Ja, maar&quot;"/>
        <cfvo type="formula" val="&quot;Ja&quot;"/>
        <color rgb="FFFF0000"/>
        <color theme="9"/>
        <color rgb="FF00B050"/>
      </colorScale>
    </cfRule>
  </conditionalFormatting>
  <conditionalFormatting sqref="E21:F27">
    <cfRule type="containsText" dxfId="4" priority="1" operator="containsText" text="Ja">
      <formula>NOT(ISERROR(SEARCH("Ja",E21)))</formula>
    </cfRule>
    <cfRule type="containsText" dxfId="3" priority="4" operator="containsText" text="Nee">
      <formula>NOT(ISERROR(SEARCH("Nee",E21)))</formula>
    </cfRule>
    <cfRule type="containsText" dxfId="2" priority="5" operator="containsText" text="Ja">
      <formula>NOT(ISERROR(SEARCH("Ja",E21)))</formula>
    </cfRule>
  </conditionalFormatting>
  <conditionalFormatting sqref="E21:F27">
    <cfRule type="containsText" dxfId="1" priority="2" operator="containsText" text="Nee">
      <formula>NOT(ISERROR(SEARCH("Nee",E21)))</formula>
    </cfRule>
    <cfRule type="containsText" dxfId="0" priority="3" operator="containsText" text="Ja">
      <formula>NOT(ISERROR(SEARCH("Ja",E21)))</formula>
    </cfRule>
  </conditionalFormatting>
  <dataValidations count="1">
    <dataValidation type="list" allowBlank="1" showInputMessage="1" showErrorMessage="1" sqref="E32:F33 E29:F30 E21:F27 E14:F19">
      <mc:AlternateContent xmlns:x12ac="http://schemas.microsoft.com/office/spreadsheetml/2011/1/ac" xmlns:mc="http://schemas.openxmlformats.org/markup-compatibility/2006">
        <mc:Choice Requires="x12ac">
          <x12ac:list>Ja,Nee,"Ja, maar..",N.v.t.</x12ac:list>
        </mc:Choice>
        <mc:Fallback>
          <formula1>"Ja,Nee,Ja, maar..,N.v.t."</formula1>
        </mc:Fallback>
      </mc:AlternateContent>
    </dataValidation>
  </dataValidations>
  <pageMargins left="0.7" right="0.7" top="0.75" bottom="0.75" header="0.3" footer="0.3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Avans Hogeschool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Snijder</dc:creator>
  <cp:lastModifiedBy>Chrystel Meeuwisse</cp:lastModifiedBy>
  <cp:lastPrinted>2016-06-06T06:25:10Z</cp:lastPrinted>
  <dcterms:created xsi:type="dcterms:W3CDTF">2016-06-02T13:01:38Z</dcterms:created>
  <dcterms:modified xsi:type="dcterms:W3CDTF">2018-06-20T20:31:16Z</dcterms:modified>
</cp:coreProperties>
</file>