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1565"/>
  </bookViews>
  <sheets>
    <sheet name="Prijsinvulformulier" sheetId="1" r:id="rId1"/>
  </sheets>
  <calcPr calcId="145621"/>
</workbook>
</file>

<file path=xl/calcChain.xml><?xml version="1.0" encoding="utf-8"?>
<calcChain xmlns="http://schemas.openxmlformats.org/spreadsheetml/2006/main">
  <c r="F11" i="1" l="1"/>
  <c r="E11" i="1" l="1"/>
  <c r="G11" i="1" s="1"/>
  <c r="E10" i="1"/>
  <c r="G10" i="1" s="1"/>
  <c r="E9" i="1"/>
  <c r="G9" i="1" s="1"/>
  <c r="E8" i="1"/>
  <c r="G8" i="1" s="1"/>
  <c r="E7" i="1"/>
  <c r="G7" i="1" s="1"/>
  <c r="E6" i="1"/>
  <c r="G6" i="1" s="1"/>
  <c r="D11" i="1" l="1"/>
  <c r="G13" i="1" l="1"/>
</calcChain>
</file>

<file path=xl/sharedStrings.xml><?xml version="1.0" encoding="utf-8"?>
<sst xmlns="http://schemas.openxmlformats.org/spreadsheetml/2006/main" count="28" uniqueCount="27">
  <si>
    <t>Locatie</t>
  </si>
  <si>
    <t>Calculatieuurtarief</t>
  </si>
  <si>
    <t>Uren per jaar</t>
  </si>
  <si>
    <t>Kosten op jaarbasis</t>
  </si>
  <si>
    <t>Totaal</t>
  </si>
  <si>
    <t xml:space="preserve">Instructie </t>
  </si>
  <si>
    <t xml:space="preserve">Totaal over 2 jaar </t>
  </si>
  <si>
    <t>BIJLAGE 9 Prijsinvulformulier</t>
  </si>
  <si>
    <t xml:space="preserve">Totale Inschrijfprijs </t>
  </si>
  <si>
    <t xml:space="preserve">Oppervlakte (m2 VVO) </t>
  </si>
  <si>
    <t>Adres</t>
  </si>
  <si>
    <t>Stadhuis</t>
  </si>
  <si>
    <t>Stadskantoor</t>
  </si>
  <si>
    <t>Gemeentewerf/Stadstoezicht</t>
  </si>
  <si>
    <t>Natalinigebouw Veiligheidshuis</t>
  </si>
  <si>
    <t>Natalinigebouw ICT NML</t>
  </si>
  <si>
    <t>Markt 31, 6041 EM Roermond</t>
  </si>
  <si>
    <t>Kazerneplein 7, 6041 TG Roermond</t>
  </si>
  <si>
    <t>Buitenop 8, 6041 LA Roermond</t>
  </si>
  <si>
    <t>Slachthuisstraat 102, 6041 CB Roermond</t>
  </si>
  <si>
    <t xml:space="preserve">Gemiddeld calculatie uurtarief </t>
  </si>
  <si>
    <t xml:space="preserve">S.v.p l in de geel gearceerde cellen (F6, F7, F8, F9 en F10) het aantal uren per locatie invullen. </t>
  </si>
  <si>
    <t>Het gemiddeld calculatie uurtarief in de blauwe cel ( D3 ) dient identiek te zijn aan het totaalbedrag van BIJLAGE 15 Opbouw Calculatieuurtarief en regietarieven cel E56</t>
  </si>
  <si>
    <t>dient gelijk te zijn aan BIJLAGE 15 Opbouw Calculatieuurtarief en regietarieven cel E56</t>
  </si>
  <si>
    <t xml:space="preserve">Alle aangegeven oppervlakte zijn m2 verhuurbaar vloeroppervlakte. Deze berusten op werkelijkheid en zijn zo nauwkeurig mogelijk in kaart gebracht. Hier kunnen echter geen rechten aan worden ontleend. </t>
  </si>
  <si>
    <r>
      <t xml:space="preserve">De all-in prijs in ALLE  velden zijn </t>
    </r>
    <r>
      <rPr>
        <b/>
        <sz val="11"/>
        <color theme="1"/>
        <rFont val="Calibri"/>
        <family val="2"/>
        <scheme val="minor"/>
      </rPr>
      <t>exclusief</t>
    </r>
    <r>
      <rPr>
        <sz val="11"/>
        <color theme="1"/>
        <rFont val="Calibri"/>
        <family val="2"/>
        <scheme val="minor"/>
      </rPr>
      <t xml:space="preserve"> BTW</t>
    </r>
  </si>
  <si>
    <t xml:space="preserve">De groene cel (G13) is de totaal prijs van 2 jaar schoonmaak voor de genoemde locaties. Dit tarief (totale inschrijfprijst)  zal worden beoordeelt bij inschrijving Er kunnen geen andere kosten in rekening worden gebracht.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</si>
</sst>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Protection="1"/>
    <xf numFmtId="44" fontId="3" fillId="0" borderId="1" xfId="0" applyNumberFormat="1" applyFont="1" applyBorder="1" applyAlignment="1" applyProtection="1">
      <alignment horizontal="right"/>
    </xf>
    <xf numFmtId="3" fontId="3" fillId="0" borderId="1" xfId="0" applyNumberFormat="1" applyFont="1" applyBorder="1" applyAlignment="1" applyProtection="1">
      <alignment horizontal="right"/>
    </xf>
    <xf numFmtId="44" fontId="3" fillId="0" borderId="1" xfId="0" applyNumberFormat="1" applyFont="1" applyBorder="1" applyProtection="1"/>
    <xf numFmtId="0" fontId="3" fillId="0" borderId="1" xfId="0" applyFont="1" applyFill="1" applyBorder="1" applyProtection="1"/>
    <xf numFmtId="0" fontId="0" fillId="0" borderId="1" xfId="0" applyBorder="1"/>
    <xf numFmtId="0" fontId="0" fillId="0" borderId="1" xfId="0" applyFill="1" applyBorder="1"/>
    <xf numFmtId="3" fontId="3" fillId="0" borderId="1" xfId="0" applyNumberFormat="1" applyFont="1" applyFill="1" applyBorder="1" applyAlignment="1" applyProtection="1">
      <alignment horizontal="right"/>
    </xf>
    <xf numFmtId="44" fontId="3" fillId="0" borderId="1" xfId="0" applyNumberFormat="1" applyFont="1" applyFill="1" applyBorder="1" applyAlignment="1" applyProtection="1">
      <alignment horizontal="right"/>
    </xf>
    <xf numFmtId="44" fontId="3" fillId="0" borderId="1" xfId="0" applyNumberFormat="1" applyFont="1" applyFill="1" applyBorder="1" applyProtection="1"/>
    <xf numFmtId="0" fontId="0" fillId="0" borderId="0" xfId="0" applyFill="1"/>
    <xf numFmtId="3" fontId="2" fillId="0" borderId="1" xfId="0" applyNumberFormat="1" applyFont="1" applyFill="1" applyBorder="1" applyAlignment="1" applyProtection="1">
      <alignment horizontal="right"/>
    </xf>
    <xf numFmtId="44" fontId="2" fillId="0" borderId="1" xfId="0" applyNumberFormat="1" applyFont="1" applyFill="1" applyBorder="1" applyAlignment="1" applyProtection="1">
      <alignment horizontal="right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right"/>
    </xf>
    <xf numFmtId="164" fontId="2" fillId="0" borderId="0" xfId="0" applyNumberFormat="1" applyFont="1" applyFill="1" applyBorder="1" applyProtection="1"/>
    <xf numFmtId="0" fontId="0" fillId="0" borderId="0" xfId="0" applyFill="1" applyProtection="1"/>
    <xf numFmtId="0" fontId="0" fillId="0" borderId="1" xfId="0" applyFill="1" applyBorder="1" applyProtection="1"/>
    <xf numFmtId="0" fontId="1" fillId="0" borderId="0" xfId="0" applyFont="1" applyFill="1"/>
    <xf numFmtId="0" fontId="0" fillId="0" borderId="1" xfId="0" applyFont="1" applyFill="1" applyBorder="1" applyAlignment="1" applyProtection="1">
      <alignment horizontal="left" vertical="top"/>
    </xf>
    <xf numFmtId="44" fontId="0" fillId="3" borderId="1" xfId="0" applyNumberFormat="1" applyFill="1" applyBorder="1" applyProtection="1">
      <protection locked="0"/>
    </xf>
    <xf numFmtId="0" fontId="2" fillId="4" borderId="1" xfId="0" applyFont="1" applyFill="1" applyBorder="1" applyProtection="1"/>
    <xf numFmtId="0" fontId="1" fillId="4" borderId="1" xfId="0" applyFont="1" applyFill="1" applyBorder="1"/>
    <xf numFmtId="0" fontId="2" fillId="4" borderId="1" xfId="0" applyFont="1" applyFill="1" applyBorder="1" applyAlignment="1" applyProtection="1">
      <alignment horizontal="right"/>
    </xf>
    <xf numFmtId="0" fontId="2" fillId="4" borderId="1" xfId="0" applyFont="1" applyFill="1" applyBorder="1" applyAlignment="1" applyProtection="1">
      <alignment wrapText="1"/>
    </xf>
    <xf numFmtId="44" fontId="0" fillId="5" borderId="1" xfId="0" applyNumberFormat="1" applyFill="1" applyBorder="1" applyProtection="1"/>
    <xf numFmtId="0" fontId="3" fillId="6" borderId="2" xfId="0" applyNumberFormat="1" applyFont="1" applyFill="1" applyBorder="1" applyAlignment="1" applyProtection="1">
      <alignment horizontal="center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left" vertical="top"/>
    </xf>
    <xf numFmtId="0" fontId="0" fillId="0" borderId="1" xfId="0" applyBorder="1" applyAlignment="1">
      <alignment horizontal="left"/>
    </xf>
    <xf numFmtId="0" fontId="0" fillId="0" borderId="2" xfId="0" applyFont="1" applyFill="1" applyBorder="1" applyAlignment="1" applyProtection="1">
      <alignment horizontal="left" vertical="top"/>
    </xf>
    <xf numFmtId="0" fontId="0" fillId="0" borderId="4" xfId="0" applyFont="1" applyFill="1" applyBorder="1" applyAlignment="1" applyProtection="1">
      <alignment horizontal="left" vertical="top"/>
    </xf>
    <xf numFmtId="0" fontId="0" fillId="0" borderId="3" xfId="0" applyFont="1" applyFill="1" applyBorder="1" applyAlignment="1" applyProtection="1">
      <alignment horizontal="left" vertical="top"/>
    </xf>
    <xf numFmtId="0" fontId="4" fillId="0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D3" sqref="D3"/>
    </sheetView>
  </sheetViews>
  <sheetFormatPr defaultRowHeight="15" x14ac:dyDescent="0.25"/>
  <cols>
    <col min="2" max="2" width="34.85546875" customWidth="1"/>
    <col min="3" max="3" width="39.42578125" customWidth="1"/>
    <col min="4" max="4" width="23.5703125" customWidth="1"/>
    <col min="5" max="5" width="22.7109375" customWidth="1"/>
    <col min="6" max="6" width="25.140625" customWidth="1"/>
    <col min="7" max="7" width="48" customWidth="1"/>
  </cols>
  <sheetData>
    <row r="1" spans="1:12" ht="31.5" x14ac:dyDescent="0.5">
      <c r="A1" s="11"/>
      <c r="B1" s="40" t="s">
        <v>7</v>
      </c>
      <c r="C1" s="40"/>
      <c r="D1" s="40"/>
      <c r="E1" s="40"/>
      <c r="F1" s="40"/>
      <c r="G1" s="40"/>
      <c r="H1" s="11"/>
    </row>
    <row r="2" spans="1:12" x14ac:dyDescent="0.25">
      <c r="A2" s="11"/>
      <c r="B2" s="11"/>
      <c r="C2" s="11"/>
      <c r="D2" s="11"/>
      <c r="E2" s="11"/>
      <c r="F2" s="11"/>
      <c r="G2" s="11"/>
      <c r="H2" s="11"/>
    </row>
    <row r="3" spans="1:12" x14ac:dyDescent="0.25">
      <c r="A3" s="11"/>
      <c r="B3" s="30" t="s">
        <v>20</v>
      </c>
      <c r="C3" s="30"/>
      <c r="D3" s="21">
        <v>0</v>
      </c>
      <c r="E3" s="11" t="s">
        <v>23</v>
      </c>
      <c r="G3" s="11"/>
      <c r="H3" s="11"/>
    </row>
    <row r="4" spans="1:12" x14ac:dyDescent="0.25">
      <c r="A4" s="11"/>
      <c r="B4" s="11"/>
      <c r="C4" s="11"/>
      <c r="D4" s="11"/>
      <c r="E4" s="11"/>
      <c r="F4" s="11"/>
      <c r="G4" s="11"/>
      <c r="H4" s="11"/>
    </row>
    <row r="5" spans="1:12" ht="18" customHeight="1" x14ac:dyDescent="0.25">
      <c r="B5" s="22" t="s">
        <v>0</v>
      </c>
      <c r="C5" s="23" t="s">
        <v>10</v>
      </c>
      <c r="D5" s="24" t="s">
        <v>9</v>
      </c>
      <c r="E5" s="22" t="s">
        <v>1</v>
      </c>
      <c r="F5" s="22" t="s">
        <v>2</v>
      </c>
      <c r="G5" s="25" t="s">
        <v>3</v>
      </c>
    </row>
    <row r="6" spans="1:12" x14ac:dyDescent="0.25">
      <c r="B6" s="6" t="s">
        <v>11</v>
      </c>
      <c r="C6" s="1" t="s">
        <v>16</v>
      </c>
      <c r="D6" s="3">
        <v>8314</v>
      </c>
      <c r="E6" s="2">
        <f>D3</f>
        <v>0</v>
      </c>
      <c r="F6" s="28"/>
      <c r="G6" s="4">
        <f>E6*F6</f>
        <v>0</v>
      </c>
    </row>
    <row r="7" spans="1:12" x14ac:dyDescent="0.25">
      <c r="B7" s="6" t="s">
        <v>12</v>
      </c>
      <c r="C7" s="1" t="s">
        <v>17</v>
      </c>
      <c r="D7" s="3">
        <v>3266</v>
      </c>
      <c r="E7" s="2">
        <f>D3</f>
        <v>0</v>
      </c>
      <c r="F7" s="28"/>
      <c r="G7" s="4">
        <f t="shared" ref="G7:G11" si="0">E7*F7</f>
        <v>0</v>
      </c>
    </row>
    <row r="8" spans="1:12" x14ac:dyDescent="0.25">
      <c r="B8" s="6" t="s">
        <v>13</v>
      </c>
      <c r="C8" s="1" t="s">
        <v>19</v>
      </c>
      <c r="D8" s="3">
        <v>810</v>
      </c>
      <c r="E8" s="2">
        <f>D3</f>
        <v>0</v>
      </c>
      <c r="F8" s="28"/>
      <c r="G8" s="4">
        <f t="shared" si="0"/>
        <v>0</v>
      </c>
    </row>
    <row r="9" spans="1:12" x14ac:dyDescent="0.25">
      <c r="B9" s="7" t="s">
        <v>14</v>
      </c>
      <c r="C9" s="5" t="s">
        <v>18</v>
      </c>
      <c r="D9" s="8">
        <v>328</v>
      </c>
      <c r="E9" s="9">
        <f>D3</f>
        <v>0</v>
      </c>
      <c r="F9" s="28"/>
      <c r="G9" s="10">
        <f t="shared" si="0"/>
        <v>0</v>
      </c>
      <c r="H9" s="11"/>
      <c r="I9" s="11"/>
      <c r="J9" s="11"/>
      <c r="K9" s="11"/>
      <c r="L9" s="11"/>
    </row>
    <row r="10" spans="1:12" x14ac:dyDescent="0.25">
      <c r="B10" s="7" t="s">
        <v>15</v>
      </c>
      <c r="C10" s="5" t="s">
        <v>18</v>
      </c>
      <c r="D10" s="8">
        <v>782</v>
      </c>
      <c r="E10" s="9">
        <f>D3</f>
        <v>0</v>
      </c>
      <c r="F10" s="28"/>
      <c r="G10" s="10">
        <f t="shared" si="0"/>
        <v>0</v>
      </c>
      <c r="H10" s="11"/>
      <c r="I10" s="11"/>
      <c r="J10" s="11"/>
      <c r="K10" s="11"/>
      <c r="L10" s="11"/>
    </row>
    <row r="11" spans="1:12" x14ac:dyDescent="0.25">
      <c r="B11" s="31" t="s">
        <v>4</v>
      </c>
      <c r="C11" s="32"/>
      <c r="D11" s="12">
        <f>SUM(D6:D10)</f>
        <v>13500</v>
      </c>
      <c r="E11" s="13">
        <f>D3</f>
        <v>0</v>
      </c>
      <c r="F11" s="27">
        <f>SUM(F6:F10)</f>
        <v>0</v>
      </c>
      <c r="G11" s="10">
        <f t="shared" si="0"/>
        <v>0</v>
      </c>
      <c r="H11" s="11"/>
      <c r="I11" s="11"/>
      <c r="J11" s="11"/>
      <c r="K11" s="11"/>
      <c r="L11" s="11"/>
    </row>
    <row r="12" spans="1:12" x14ac:dyDescent="0.25">
      <c r="B12" s="11"/>
      <c r="C12" s="14"/>
      <c r="D12" s="15"/>
      <c r="E12" s="15"/>
      <c r="F12" s="14"/>
      <c r="G12" s="16"/>
      <c r="H12" s="11"/>
      <c r="I12" s="11"/>
      <c r="J12" s="11"/>
      <c r="K12" s="11"/>
      <c r="L12" s="11"/>
    </row>
    <row r="13" spans="1:12" x14ac:dyDescent="0.25">
      <c r="B13" s="11"/>
      <c r="C13" s="17"/>
      <c r="D13" s="17"/>
      <c r="E13" s="17"/>
      <c r="F13" s="18" t="s">
        <v>6</v>
      </c>
      <c r="G13" s="26">
        <f>G11*2</f>
        <v>0</v>
      </c>
      <c r="H13" s="19" t="s">
        <v>8</v>
      </c>
      <c r="I13" s="11"/>
      <c r="J13" s="11"/>
      <c r="K13" s="11"/>
      <c r="L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x14ac:dyDescent="0.25">
      <c r="B15" s="33" t="s">
        <v>5</v>
      </c>
      <c r="C15" s="33"/>
      <c r="D15" s="33"/>
      <c r="E15" s="33"/>
      <c r="F15" s="33"/>
      <c r="G15" s="33"/>
      <c r="H15" s="11"/>
      <c r="I15" s="11"/>
      <c r="J15" s="11"/>
      <c r="K15" s="11"/>
      <c r="L15" s="11"/>
    </row>
    <row r="16" spans="1:12" x14ac:dyDescent="0.25">
      <c r="B16" s="34" t="s">
        <v>21</v>
      </c>
      <c r="C16" s="34"/>
      <c r="D16" s="34"/>
      <c r="E16" s="34"/>
      <c r="F16" s="34"/>
      <c r="G16" s="34"/>
      <c r="H16" s="11"/>
      <c r="I16" s="11"/>
      <c r="J16" s="11"/>
      <c r="K16" s="11"/>
      <c r="L16" s="11"/>
    </row>
    <row r="17" spans="2:12" x14ac:dyDescent="0.25">
      <c r="B17" s="36" t="s">
        <v>22</v>
      </c>
      <c r="C17" s="36"/>
      <c r="D17" s="36"/>
      <c r="E17" s="36"/>
      <c r="F17" s="36"/>
      <c r="G17" s="36"/>
      <c r="H17" s="11"/>
      <c r="I17" s="11"/>
      <c r="J17" s="11"/>
      <c r="K17" s="11"/>
      <c r="L17" s="11"/>
    </row>
    <row r="18" spans="2:12" x14ac:dyDescent="0.25">
      <c r="B18" s="35" t="s">
        <v>26</v>
      </c>
      <c r="C18" s="35"/>
      <c r="D18" s="35"/>
      <c r="E18" s="35"/>
      <c r="F18" s="35"/>
      <c r="G18" s="35"/>
      <c r="H18" s="11"/>
      <c r="I18" s="11"/>
      <c r="J18" s="29"/>
      <c r="K18" s="11"/>
      <c r="L18" s="11"/>
    </row>
    <row r="19" spans="2:12" x14ac:dyDescent="0.25">
      <c r="B19" s="37" t="s">
        <v>25</v>
      </c>
      <c r="C19" s="38"/>
      <c r="D19" s="38"/>
      <c r="E19" s="38"/>
      <c r="F19" s="38"/>
      <c r="G19" s="39"/>
      <c r="H19" s="11"/>
      <c r="I19" s="11"/>
      <c r="J19" s="11"/>
      <c r="K19" s="11"/>
      <c r="L19" s="11"/>
    </row>
    <row r="20" spans="2:12" x14ac:dyDescent="0.25">
      <c r="B20" s="20" t="s">
        <v>24</v>
      </c>
      <c r="C20" s="20"/>
      <c r="D20" s="20"/>
      <c r="E20" s="20"/>
      <c r="F20" s="20"/>
      <c r="G20" s="20"/>
      <c r="H20" s="11"/>
      <c r="I20" s="11"/>
      <c r="J20" s="11"/>
      <c r="K20" s="11"/>
      <c r="L20" s="11"/>
    </row>
    <row r="21" spans="2:12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2:12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2:12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2:12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2:12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2:12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2:12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</sheetData>
  <sheetProtection password="E3E8" sheet="1" objects="1" scenarios="1" selectLockedCells="1"/>
  <mergeCells count="8">
    <mergeCell ref="B19:G19"/>
    <mergeCell ref="B1:G1"/>
    <mergeCell ref="B3:C3"/>
    <mergeCell ref="B11:C11"/>
    <mergeCell ref="B15:G15"/>
    <mergeCell ref="B16:G16"/>
    <mergeCell ref="B18:G18"/>
    <mergeCell ref="B17:G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Prijsinvulformulier</vt:lpstr>
    </vt:vector>
  </TitlesOfParts>
  <Company>Gemeente Roermond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Hodzelmans-Tissen</dc:creator>
  <cp:lastModifiedBy>Mitchell Dieters</cp:lastModifiedBy>
  <dcterms:created xsi:type="dcterms:W3CDTF">2018-06-12T13:59:35Z</dcterms:created>
  <dcterms:modified xsi:type="dcterms:W3CDTF">2018-06-18T11:56:03Z</dcterms:modified>
</cp:coreProperties>
</file>