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H:\Bureaublad\PB\"/>
    </mc:Choice>
  </mc:AlternateContent>
  <bookViews>
    <workbookView xWindow="240" yWindow="45" windowWidth="20115" windowHeight="7995"/>
  </bookViews>
  <sheets>
    <sheet name="Prijzenblad perceel 1 " sheetId="1" r:id="rId1"/>
    <sheet name="Blad1" sheetId="2" r:id="rId2"/>
  </sheets>
  <calcPr calcId="152511"/>
</workbook>
</file>

<file path=xl/calcChain.xml><?xml version="1.0" encoding="utf-8"?>
<calcChain xmlns="http://schemas.openxmlformats.org/spreadsheetml/2006/main">
  <c r="H37" i="1" l="1"/>
  <c r="H24" i="1"/>
  <c r="H25" i="1"/>
  <c r="H29" i="1" l="1"/>
  <c r="H30" i="1"/>
  <c r="H31" i="1"/>
  <c r="H32" i="1" l="1"/>
  <c r="H33" i="1"/>
  <c r="H15" i="1" l="1"/>
  <c r="H16" i="1"/>
  <c r="H17" i="1"/>
  <c r="H18" i="1"/>
  <c r="H19" i="1"/>
  <c r="H20" i="1"/>
  <c r="H21" i="1"/>
  <c r="H22" i="1"/>
  <c r="H26" i="1"/>
  <c r="H27" i="1"/>
  <c r="H28" i="1"/>
  <c r="H34" i="1"/>
  <c r="H35" i="1"/>
  <c r="H36" i="1"/>
  <c r="H14" i="1"/>
  <c r="I41" i="1" l="1"/>
  <c r="I44" i="1" l="1"/>
</calcChain>
</file>

<file path=xl/sharedStrings.xml><?xml version="1.0" encoding="utf-8"?>
<sst xmlns="http://schemas.openxmlformats.org/spreadsheetml/2006/main" count="103" uniqueCount="67">
  <si>
    <t xml:space="preserve">Eis </t>
  </si>
  <si>
    <t>Omschrijving</t>
  </si>
  <si>
    <t>Prijs per stuk</t>
  </si>
  <si>
    <t>Totaalprijs</t>
  </si>
  <si>
    <t>Kortingspercentage</t>
  </si>
  <si>
    <t>Totale inschrijfprijs:</t>
  </si>
  <si>
    <t xml:space="preserve">TOTAAL </t>
  </si>
  <si>
    <t>Inschrijver</t>
  </si>
  <si>
    <t>Naam</t>
  </si>
  <si>
    <t>Functie</t>
  </si>
  <si>
    <t>Onderneming</t>
  </si>
  <si>
    <t>Handtekening</t>
  </si>
  <si>
    <t>Plaats en datum</t>
  </si>
  <si>
    <t>Aantal Tankautospuiten</t>
  </si>
  <si>
    <t>Aantal per tankautospuit</t>
  </si>
  <si>
    <t>Aangeboden product (merk/type/artikelnr)</t>
  </si>
  <si>
    <t>P2.1</t>
  </si>
  <si>
    <t xml:space="preserve">THV helm </t>
  </si>
  <si>
    <t>P2.2</t>
  </si>
  <si>
    <t xml:space="preserve">Gehoorbescherming </t>
  </si>
  <si>
    <t>P2.3</t>
  </si>
  <si>
    <t xml:space="preserve">Reddingsvest </t>
  </si>
  <si>
    <t>P2.4</t>
  </si>
  <si>
    <t xml:space="preserve">Hulpverleningshandschoenen </t>
  </si>
  <si>
    <t>P2.5</t>
  </si>
  <si>
    <t xml:space="preserve">Onderzoekshandschoenen </t>
  </si>
  <si>
    <t>P2.6</t>
  </si>
  <si>
    <t xml:space="preserve">Mondkapje </t>
  </si>
  <si>
    <t>P2.7</t>
  </si>
  <si>
    <t xml:space="preserve">Hand-droogmiddelen </t>
  </si>
  <si>
    <t>P2.8</t>
  </si>
  <si>
    <t xml:space="preserve">Oliereservoir, minimaal 1 liter met combi brandstof 5 liter </t>
  </si>
  <si>
    <t>P2.9</t>
  </si>
  <si>
    <t xml:space="preserve">Zaaghelm </t>
  </si>
  <si>
    <t>P2.10</t>
  </si>
  <si>
    <t xml:space="preserve">Zaagbroek/jas of overall </t>
  </si>
  <si>
    <t>P2.11</t>
  </si>
  <si>
    <t xml:space="preserve">Brandstofreservoir  </t>
  </si>
  <si>
    <t>P2.12</t>
  </si>
  <si>
    <t xml:space="preserve">Absorptiemateriaal  </t>
  </si>
  <si>
    <t>P2.13</t>
  </si>
  <si>
    <t xml:space="preserve">Strooizout </t>
  </si>
  <si>
    <t>P2.14</t>
  </si>
  <si>
    <t>Afzetlint(en)</t>
  </si>
  <si>
    <t>P2.15</t>
  </si>
  <si>
    <t xml:space="preserve">Werklijn </t>
  </si>
  <si>
    <t>P2.16</t>
  </si>
  <si>
    <t xml:space="preserve">Dekzeil </t>
  </si>
  <si>
    <t>P2.17</t>
  </si>
  <si>
    <t xml:space="preserve">Vuilniszakken  </t>
  </si>
  <si>
    <t>P2.18</t>
  </si>
  <si>
    <t xml:space="preserve">Handschoen, hoge spanning </t>
  </si>
  <si>
    <t>P2.19</t>
  </si>
  <si>
    <t xml:space="preserve">Verrekijker </t>
  </si>
  <si>
    <r>
      <rPr>
        <b/>
        <sz val="16"/>
        <color theme="0"/>
        <rFont val="Calibri"/>
        <family val="2"/>
        <scheme val="minor"/>
      </rPr>
      <t>Prijzenblad Bepakking - Perceel 2</t>
    </r>
    <r>
      <rPr>
        <sz val="11"/>
        <color theme="0"/>
        <rFont val="Calibri"/>
        <family val="2"/>
        <scheme val="minor"/>
      </rPr>
      <t xml:space="preserve">
Europese aanbesteding volgens de openbare procedure
voor de levering van de  bepakking voor brandweervoertuigen en aanvullende technische materialen
ten behoeve van
Veiligheidsregio IJsselland
P.172040/RvW
</t>
    </r>
  </si>
  <si>
    <t xml:space="preserve">Invulinstructie: U vult in de groen gearceerde velden uw prijs/tarief in. Het blad rekent dan vanzelf de totalen uit. Het totaal zoals berekend in de cel "totaalprijs" wordt gebruikt bij het bepalen van uw score. In Kolom I dient u het door u aangeboden product te noteren. Deze informatie wordt gebruikt voor het inrichten van de kastruimten in de tankautospuiten. De prijs die opgeeft, geldt voor het gevraagde product (conform het bijbehorende PvE) en niet slechts voor het door u aangeboden product. Indien Veiligheidsregio vaststelt dat het aangeboden product niet voldoent aan het PvE (en eis 8 uit het algemene PvE) , dient een alternatief passend product tegen dezelde prijs te worden geleverd. 
Inschrijver dient de prijsopgave in de excel bijlage rechtsgeldig te ondertekenen.
</t>
  </si>
  <si>
    <t>Kortingspercente ten behoeve van bestellingen uit webshop</t>
  </si>
  <si>
    <t>P2.14.1</t>
  </si>
  <si>
    <t>P2.14.2</t>
  </si>
  <si>
    <t>P2.14.3</t>
  </si>
  <si>
    <t>Afzetlint tekst Brandweer</t>
  </si>
  <si>
    <t>Afzetlint Geel rood tekst gevarenzone verboden toegang</t>
  </si>
  <si>
    <t>Afzetlint oranje tekst stop en diverse pictogrammen</t>
  </si>
  <si>
    <t>P2.10.1</t>
  </si>
  <si>
    <t>Zaagbroek / jas</t>
  </si>
  <si>
    <t>P2.10.2</t>
  </si>
  <si>
    <t>Zaagoverall</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</si>
</sst>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 &quot;€&quot;\ * #,##0.00_ ;_ &quot;€&quot;\ * \-#,##0.00_ ;_ &quot;€&quot;\ * &quot;-&quot;??_ ;_ @_ "/>
  </numFmts>
  <fonts count="10" x14ac:knownFonts="1">
    <font>
      <sz val="11"/>
      <color theme="1"/>
      <name val="Calibri"/>
      <family val="2"/>
      <scheme val="minor"/>
    </font>
    <font>
      <sz val="11"/>
      <color theme="1"/>
      <name val="Calibri"/>
      <family val="2"/>
      <scheme val="minor"/>
    </font>
    <font>
      <b/>
      <i/>
      <sz val="11"/>
      <color theme="1"/>
      <name val="Calibri"/>
      <family val="2"/>
      <scheme val="minor"/>
    </font>
    <font>
      <sz val="11"/>
      <color theme="0"/>
      <name val="Calibri"/>
      <family val="2"/>
      <scheme val="minor"/>
    </font>
    <font>
      <b/>
      <u/>
      <sz val="11"/>
      <name val="Calibri"/>
      <family val="2"/>
      <scheme val="minor"/>
    </font>
    <font>
      <b/>
      <sz val="11"/>
      <name val="Calibri"/>
      <family val="2"/>
      <scheme val="minor"/>
    </font>
    <font>
      <b/>
      <sz val="16"/>
      <color theme="0"/>
      <name val="Calibri"/>
      <family val="2"/>
      <scheme val="minor"/>
    </font>
    <font>
      <sz val="11"/>
      <name val="Calibri"/>
      <family val="2"/>
      <scheme val="minor"/>
    </font>
    <font>
      <sz val="10"/>
      <color rgb="FF000000"/>
      <name val="Verdana"/>
      <family val="2"/>
    </font>
    <font>
      <sz val="10"/>
      <name val="Verdana"/>
      <family val="2"/>
    </font>
  </fonts>
  <fills count="9">
    <fill>
      <patternFill patternType="none"/>
    </fill>
    <fill>
      <patternFill patternType="gray125"/>
    </fill>
    <fill>
      <patternFill patternType="solid">
        <fgColor theme="6"/>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theme="4" tint="0.39997558519241921"/>
        <bgColor indexed="64"/>
      </patternFill>
    </fill>
    <fill>
      <patternFill patternType="solid">
        <fgColor theme="3" tint="0.79998168889431442"/>
        <bgColor indexed="64"/>
      </patternFill>
    </fill>
    <fill>
      <patternFill patternType="solid">
        <fgColor theme="0"/>
        <bgColor indexed="64"/>
      </patternFill>
    </fill>
  </fills>
  <borders count="4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73">
    <xf numFmtId="0" fontId="0" fillId="0" borderId="0" xfId="0"/>
    <xf numFmtId="0" fontId="0" fillId="0" borderId="1" xfId="0" applyBorder="1"/>
    <xf numFmtId="44" fontId="0" fillId="0" borderId="1" xfId="1" applyFont="1" applyBorder="1"/>
    <xf numFmtId="44" fontId="2" fillId="0" borderId="1" xfId="0" applyNumberFormat="1" applyFont="1" applyBorder="1"/>
    <xf numFmtId="0" fontId="2" fillId="0" borderId="1" xfId="0" applyFont="1" applyBorder="1"/>
    <xf numFmtId="0" fontId="5" fillId="4" borderId="14" xfId="0" applyFont="1" applyFill="1" applyBorder="1" applyAlignment="1" applyProtection="1">
      <alignment horizontal="left"/>
    </xf>
    <xf numFmtId="0" fontId="5" fillId="4" borderId="28" xfId="0" applyFont="1" applyFill="1" applyBorder="1" applyAlignment="1" applyProtection="1">
      <alignment horizontal="left"/>
    </xf>
    <xf numFmtId="0" fontId="0" fillId="0" borderId="0" xfId="0" applyBorder="1" applyAlignment="1">
      <alignment horizontal="center"/>
    </xf>
    <xf numFmtId="44" fontId="2" fillId="0" borderId="0" xfId="0" applyNumberFormat="1" applyFont="1" applyBorder="1"/>
    <xf numFmtId="0" fontId="7" fillId="7" borderId="15" xfId="0" applyFont="1" applyFill="1" applyBorder="1" applyAlignment="1">
      <alignment horizontal="center" vertical="center"/>
    </xf>
    <xf numFmtId="1" fontId="9" fillId="0" borderId="1" xfId="0" applyNumberFormat="1" applyFont="1" applyFill="1" applyBorder="1" applyAlignment="1">
      <alignment vertical="center" wrapText="1"/>
    </xf>
    <xf numFmtId="1" fontId="8" fillId="0" borderId="1" xfId="0" applyNumberFormat="1" applyFont="1" applyBorder="1" applyAlignment="1">
      <alignment vertical="center" wrapText="1"/>
    </xf>
    <xf numFmtId="1" fontId="8" fillId="8" borderId="1" xfId="0" applyNumberFormat="1" applyFont="1" applyFill="1" applyBorder="1" applyAlignment="1">
      <alignment vertical="center" wrapText="1"/>
    </xf>
    <xf numFmtId="1" fontId="8" fillId="0" borderId="1" xfId="0" applyNumberFormat="1" applyFont="1" applyFill="1" applyBorder="1" applyAlignment="1">
      <alignment vertical="center" wrapText="1"/>
    </xf>
    <xf numFmtId="1" fontId="9" fillId="0" borderId="1" xfId="0" applyNumberFormat="1" applyFont="1" applyFill="1" applyBorder="1" applyAlignment="1">
      <alignment horizontal="right" vertical="center" wrapText="1"/>
    </xf>
    <xf numFmtId="1" fontId="9" fillId="0" borderId="1" xfId="0" applyNumberFormat="1" applyFont="1" applyFill="1" applyBorder="1" applyAlignment="1">
      <alignment horizontal="left" vertical="center" wrapText="1"/>
    </xf>
    <xf numFmtId="0" fontId="7" fillId="4" borderId="16" xfId="0" applyFont="1" applyFill="1" applyBorder="1" applyAlignment="1">
      <alignment horizontal="left" vertical="top" wrapText="1"/>
    </xf>
    <xf numFmtId="0" fontId="7" fillId="4" borderId="1" xfId="0" applyFont="1" applyFill="1" applyBorder="1" applyAlignment="1">
      <alignment horizontal="left" vertical="top" wrapText="1"/>
    </xf>
    <xf numFmtId="0" fontId="7" fillId="7" borderId="14" xfId="0" applyFont="1" applyFill="1" applyBorder="1" applyAlignment="1">
      <alignment horizontal="center" vertical="center"/>
    </xf>
    <xf numFmtId="0" fontId="7" fillId="4" borderId="37" xfId="0" applyFont="1" applyFill="1" applyBorder="1" applyAlignment="1">
      <alignment horizontal="left" vertical="top" wrapText="1"/>
    </xf>
    <xf numFmtId="0" fontId="7" fillId="4" borderId="19" xfId="0" applyFont="1" applyFill="1" applyBorder="1" applyAlignment="1">
      <alignment horizontal="left" vertical="top" wrapText="1"/>
    </xf>
    <xf numFmtId="44" fontId="0" fillId="2" borderId="1" xfId="1" applyFont="1" applyFill="1" applyBorder="1" applyProtection="1">
      <protection locked="0"/>
    </xf>
    <xf numFmtId="9" fontId="0" fillId="2" borderId="1" xfId="2" applyFont="1" applyFill="1" applyBorder="1" applyProtection="1">
      <protection locked="0"/>
    </xf>
    <xf numFmtId="44" fontId="0" fillId="2" borderId="1" xfId="1" applyFont="1" applyFill="1" applyBorder="1" applyProtection="1"/>
    <xf numFmtId="0" fontId="0" fillId="5" borderId="21" xfId="0" applyFont="1" applyFill="1" applyBorder="1" applyAlignment="1" applyProtection="1">
      <alignment horizontal="center"/>
      <protection locked="0"/>
    </xf>
    <xf numFmtId="0" fontId="0" fillId="5" borderId="38" xfId="0" applyFont="1" applyFill="1" applyBorder="1" applyAlignment="1" applyProtection="1">
      <alignment horizontal="center"/>
      <protection locked="0"/>
    </xf>
    <xf numFmtId="0" fontId="0" fillId="5" borderId="22" xfId="0" applyFont="1" applyFill="1" applyBorder="1" applyAlignment="1" applyProtection="1">
      <alignment horizontal="center"/>
      <protection locked="0"/>
    </xf>
    <xf numFmtId="0" fontId="0" fillId="5" borderId="43" xfId="0" applyFont="1" applyFill="1" applyBorder="1" applyAlignment="1" applyProtection="1">
      <alignment horizontal="center"/>
      <protection locked="0"/>
    </xf>
    <xf numFmtId="0" fontId="0" fillId="5" borderId="23" xfId="0" applyFont="1" applyFill="1" applyBorder="1" applyAlignment="1" applyProtection="1">
      <alignment horizontal="center"/>
      <protection locked="0"/>
    </xf>
    <xf numFmtId="0" fontId="0" fillId="0" borderId="3" xfId="0" applyBorder="1" applyAlignment="1">
      <alignment horizontal="center"/>
    </xf>
    <xf numFmtId="0" fontId="0" fillId="0" borderId="4" xfId="0" applyBorder="1" applyAlignment="1">
      <alignment horizontal="center"/>
    </xf>
    <xf numFmtId="0" fontId="0" fillId="0" borderId="2" xfId="0" applyBorder="1" applyAlignment="1">
      <alignment horizontal="center"/>
    </xf>
    <xf numFmtId="0" fontId="2" fillId="0" borderId="3" xfId="0" applyFont="1" applyBorder="1" applyAlignment="1">
      <alignment horizontal="left" vertical="top"/>
    </xf>
    <xf numFmtId="0" fontId="2" fillId="0" borderId="4" xfId="0" applyFont="1" applyBorder="1" applyAlignment="1">
      <alignment horizontal="left" vertical="top"/>
    </xf>
    <xf numFmtId="0" fontId="2" fillId="0" borderId="2" xfId="0" applyFont="1" applyBorder="1" applyAlignment="1">
      <alignment horizontal="left" vertical="top"/>
    </xf>
    <xf numFmtId="0" fontId="4" fillId="3" borderId="24" xfId="0" applyFont="1" applyFill="1" applyBorder="1" applyAlignment="1" applyProtection="1">
      <alignment horizontal="center"/>
    </xf>
    <xf numFmtId="0" fontId="4" fillId="3" borderId="29" xfId="0" applyFont="1" applyFill="1" applyBorder="1" applyAlignment="1" applyProtection="1">
      <alignment horizontal="center"/>
    </xf>
    <xf numFmtId="0" fontId="4" fillId="3" borderId="39" xfId="0" applyFont="1" applyFill="1" applyBorder="1" applyAlignment="1" applyProtection="1">
      <alignment horizontal="center"/>
    </xf>
    <xf numFmtId="0" fontId="4" fillId="3" borderId="30" xfId="0" applyFont="1" applyFill="1" applyBorder="1" applyAlignment="1" applyProtection="1">
      <alignment horizontal="center"/>
    </xf>
    <xf numFmtId="0" fontId="0" fillId="5" borderId="5" xfId="0" applyFont="1" applyFill="1" applyBorder="1" applyAlignment="1" applyProtection="1">
      <alignment horizontal="center"/>
      <protection locked="0"/>
    </xf>
    <xf numFmtId="0" fontId="0" fillId="5" borderId="35" xfId="0" applyFont="1" applyFill="1" applyBorder="1" applyAlignment="1" applyProtection="1">
      <alignment horizontal="center"/>
      <protection locked="0"/>
    </xf>
    <xf numFmtId="0" fontId="0" fillId="5" borderId="6" xfId="0" applyFont="1" applyFill="1" applyBorder="1" applyAlignment="1" applyProtection="1">
      <alignment horizontal="center"/>
      <protection locked="0"/>
    </xf>
    <xf numFmtId="0" fontId="0" fillId="5" borderId="40" xfId="0" applyFont="1" applyFill="1" applyBorder="1" applyAlignment="1" applyProtection="1">
      <alignment horizontal="center"/>
      <protection locked="0"/>
    </xf>
    <xf numFmtId="0" fontId="0" fillId="5" borderId="7" xfId="0" applyFont="1" applyFill="1" applyBorder="1" applyAlignment="1" applyProtection="1">
      <alignment horizontal="center"/>
      <protection locked="0"/>
    </xf>
    <xf numFmtId="0" fontId="3" fillId="6" borderId="31" xfId="0" applyFont="1" applyFill="1" applyBorder="1" applyAlignment="1" applyProtection="1">
      <alignment horizontal="center" vertical="top" wrapText="1"/>
    </xf>
    <xf numFmtId="0" fontId="3" fillId="6" borderId="32" xfId="0" applyFont="1" applyFill="1" applyBorder="1" applyAlignment="1" applyProtection="1">
      <alignment horizontal="center" vertical="top" wrapText="1"/>
    </xf>
    <xf numFmtId="0" fontId="3" fillId="6" borderId="33" xfId="0" applyFont="1" applyFill="1" applyBorder="1" applyAlignment="1" applyProtection="1">
      <alignment horizontal="center" vertical="top" wrapText="1"/>
    </xf>
    <xf numFmtId="0" fontId="3" fillId="6" borderId="10" xfId="0" applyFont="1" applyFill="1" applyBorder="1" applyAlignment="1" applyProtection="1">
      <alignment horizontal="center" vertical="top" wrapText="1"/>
    </xf>
    <xf numFmtId="0" fontId="3" fillId="6" borderId="0" xfId="0" applyFont="1" applyFill="1" applyBorder="1" applyAlignment="1" applyProtection="1">
      <alignment horizontal="center" vertical="top" wrapText="1"/>
    </xf>
    <xf numFmtId="0" fontId="3" fillId="6" borderId="11" xfId="0" applyFont="1" applyFill="1" applyBorder="1" applyAlignment="1" applyProtection="1">
      <alignment horizontal="center" vertical="top" wrapText="1"/>
    </xf>
    <xf numFmtId="0" fontId="3" fillId="6" borderId="34" xfId="0" applyFont="1" applyFill="1" applyBorder="1" applyAlignment="1" applyProtection="1">
      <alignment horizontal="center" vertical="top" wrapText="1"/>
    </xf>
    <xf numFmtId="0" fontId="3" fillId="6" borderId="12" xfId="0" applyFont="1" applyFill="1" applyBorder="1" applyAlignment="1" applyProtection="1">
      <alignment horizontal="center" vertical="top" wrapText="1"/>
    </xf>
    <xf numFmtId="0" fontId="3" fillId="6" borderId="13" xfId="0" applyFont="1" applyFill="1" applyBorder="1" applyAlignment="1" applyProtection="1">
      <alignment horizontal="center" vertical="top" wrapText="1"/>
    </xf>
    <xf numFmtId="0" fontId="5" fillId="4" borderId="25" xfId="0" applyFont="1" applyFill="1" applyBorder="1" applyAlignment="1" applyProtection="1">
      <alignment horizontal="left" vertical="top"/>
    </xf>
    <xf numFmtId="0" fontId="5" fillId="4" borderId="26" xfId="0" applyFont="1" applyFill="1" applyBorder="1" applyAlignment="1" applyProtection="1">
      <alignment horizontal="left" vertical="top"/>
    </xf>
    <xf numFmtId="0" fontId="5" fillId="4" borderId="27" xfId="0" applyFont="1" applyFill="1" applyBorder="1" applyAlignment="1" applyProtection="1">
      <alignment horizontal="left" vertical="top"/>
    </xf>
    <xf numFmtId="0" fontId="0" fillId="5" borderId="15" xfId="0" applyFont="1" applyFill="1" applyBorder="1" applyAlignment="1" applyProtection="1">
      <alignment horizontal="center"/>
      <protection locked="0"/>
    </xf>
    <xf numFmtId="0" fontId="0" fillId="5" borderId="36" xfId="0" applyFont="1" applyFill="1" applyBorder="1" applyAlignment="1" applyProtection="1">
      <alignment horizontal="center"/>
      <protection locked="0"/>
    </xf>
    <xf numFmtId="0" fontId="0" fillId="5" borderId="16" xfId="0" applyFont="1" applyFill="1" applyBorder="1" applyAlignment="1" applyProtection="1">
      <alignment horizontal="center"/>
      <protection locked="0"/>
    </xf>
    <xf numFmtId="0" fontId="0" fillId="5" borderId="41" xfId="0" applyFont="1" applyFill="1" applyBorder="1" applyAlignment="1" applyProtection="1">
      <alignment horizontal="center"/>
      <protection locked="0"/>
    </xf>
    <xf numFmtId="0" fontId="0" fillId="5" borderId="17" xfId="0" applyFont="1" applyFill="1" applyBorder="1" applyAlignment="1" applyProtection="1">
      <alignment horizontal="center"/>
      <protection locked="0"/>
    </xf>
    <xf numFmtId="0" fontId="0" fillId="5" borderId="8" xfId="0" applyFont="1" applyFill="1" applyBorder="1" applyAlignment="1" applyProtection="1">
      <alignment horizontal="center"/>
      <protection locked="0"/>
    </xf>
    <xf numFmtId="0" fontId="0" fillId="5" borderId="2" xfId="0" applyFont="1" applyFill="1" applyBorder="1" applyAlignment="1" applyProtection="1">
      <alignment horizontal="center"/>
      <protection locked="0"/>
    </xf>
    <xf numFmtId="0" fontId="0" fillId="5" borderId="1" xfId="0" applyFont="1" applyFill="1" applyBorder="1" applyAlignment="1" applyProtection="1">
      <alignment horizontal="center"/>
      <protection locked="0"/>
    </xf>
    <xf numFmtId="0" fontId="0" fillId="5" borderId="3" xfId="0" applyFont="1" applyFill="1" applyBorder="1" applyAlignment="1" applyProtection="1">
      <alignment horizontal="center"/>
      <protection locked="0"/>
    </xf>
    <xf numFmtId="0" fontId="0" fillId="5" borderId="9" xfId="0" applyFont="1" applyFill="1" applyBorder="1" applyAlignment="1" applyProtection="1">
      <alignment horizontal="center"/>
      <protection locked="0"/>
    </xf>
    <xf numFmtId="0" fontId="0" fillId="5" borderId="18" xfId="0" applyFont="1" applyFill="1" applyBorder="1" applyAlignment="1" applyProtection="1">
      <alignment horizontal="center"/>
      <protection locked="0"/>
    </xf>
    <xf numFmtId="0" fontId="0" fillId="5" borderId="37" xfId="0" applyFont="1" applyFill="1" applyBorder="1" applyAlignment="1" applyProtection="1">
      <alignment horizontal="center"/>
      <protection locked="0"/>
    </xf>
    <xf numFmtId="0" fontId="0" fillId="5" borderId="19" xfId="0" applyFont="1" applyFill="1" applyBorder="1" applyAlignment="1" applyProtection="1">
      <alignment horizontal="center"/>
      <protection locked="0"/>
    </xf>
    <xf numFmtId="0" fontId="0" fillId="5" borderId="42" xfId="0" applyFont="1" applyFill="1" applyBorder="1" applyAlignment="1" applyProtection="1">
      <alignment horizontal="center"/>
      <protection locked="0"/>
    </xf>
    <xf numFmtId="0" fontId="0" fillId="5" borderId="20" xfId="0" applyFont="1" applyFill="1" applyBorder="1" applyAlignment="1" applyProtection="1">
      <alignment horizontal="center"/>
      <protection locked="0"/>
    </xf>
    <xf numFmtId="44" fontId="0" fillId="0" borderId="1" xfId="1" applyFont="1" applyFill="1" applyBorder="1" applyProtection="1">
      <protection locked="0"/>
    </xf>
    <xf numFmtId="0" fontId="2" fillId="0" borderId="1" xfId="0" applyFont="1" applyBorder="1" applyProtection="1">
      <protection locked="0"/>
    </xf>
  </cellXfs>
  <cellStyles count="3">
    <cellStyle name="Procent" xfId="2" builtinId="5"/>
    <cellStyle name="Standaard" xfId="0" builtinId="0"/>
    <cellStyle name="Valuta" xfId="1" builtin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I54"/>
  <sheetViews>
    <sheetView tabSelected="1" zoomScale="80" zoomScaleNormal="80" workbookViewId="0">
      <selection activeCell="D48" sqref="D48:I54"/>
    </sheetView>
  </sheetViews>
  <sheetFormatPr defaultRowHeight="15" x14ac:dyDescent="0.25"/>
  <cols>
    <col min="3" max="3" width="15.5703125" customWidth="1"/>
    <col min="4" max="4" width="69.140625" bestFit="1" customWidth="1"/>
    <col min="5" max="5" width="24.42578125" bestFit="1" customWidth="1"/>
    <col min="6" max="6" width="23.42578125" bestFit="1" customWidth="1"/>
    <col min="7" max="7" width="18.5703125" bestFit="1" customWidth="1"/>
    <col min="8" max="8" width="18.5703125" customWidth="1"/>
    <col min="9" max="9" width="40.85546875" bestFit="1" customWidth="1"/>
    <col min="10" max="10" width="8.7109375" customWidth="1"/>
  </cols>
  <sheetData>
    <row r="1" spans="3:9" ht="15" customHeight="1" x14ac:dyDescent="0.25">
      <c r="C1" s="44" t="s">
        <v>54</v>
      </c>
      <c r="D1" s="45"/>
      <c r="E1" s="45"/>
      <c r="F1" s="45"/>
      <c r="G1" s="45"/>
      <c r="H1" s="45"/>
      <c r="I1" s="46"/>
    </row>
    <row r="2" spans="3:9" x14ac:dyDescent="0.25">
      <c r="C2" s="47"/>
      <c r="D2" s="48"/>
      <c r="E2" s="48"/>
      <c r="F2" s="48"/>
      <c r="G2" s="48"/>
      <c r="H2" s="48"/>
      <c r="I2" s="49"/>
    </row>
    <row r="3" spans="3:9" x14ac:dyDescent="0.25">
      <c r="C3" s="47"/>
      <c r="D3" s="48"/>
      <c r="E3" s="48"/>
      <c r="F3" s="48"/>
      <c r="G3" s="48"/>
      <c r="H3" s="48"/>
      <c r="I3" s="49"/>
    </row>
    <row r="4" spans="3:9" x14ac:dyDescent="0.25">
      <c r="C4" s="47"/>
      <c r="D4" s="48"/>
      <c r="E4" s="48"/>
      <c r="F4" s="48"/>
      <c r="G4" s="48"/>
      <c r="H4" s="48"/>
      <c r="I4" s="49"/>
    </row>
    <row r="5" spans="3:9" x14ac:dyDescent="0.25">
      <c r="C5" s="47"/>
      <c r="D5" s="48"/>
      <c r="E5" s="48"/>
      <c r="F5" s="48"/>
      <c r="G5" s="48"/>
      <c r="H5" s="48"/>
      <c r="I5" s="49"/>
    </row>
    <row r="6" spans="3:9" x14ac:dyDescent="0.25">
      <c r="C6" s="47"/>
      <c r="D6" s="48"/>
      <c r="E6" s="48"/>
      <c r="F6" s="48"/>
      <c r="G6" s="48"/>
      <c r="H6" s="48"/>
      <c r="I6" s="49"/>
    </row>
    <row r="7" spans="3:9" x14ac:dyDescent="0.25">
      <c r="C7" s="47"/>
      <c r="D7" s="48"/>
      <c r="E7" s="48"/>
      <c r="F7" s="48"/>
      <c r="G7" s="48"/>
      <c r="H7" s="48"/>
      <c r="I7" s="49"/>
    </row>
    <row r="8" spans="3:9" x14ac:dyDescent="0.25">
      <c r="C8" s="47"/>
      <c r="D8" s="48"/>
      <c r="E8" s="48"/>
      <c r="F8" s="48"/>
      <c r="G8" s="48"/>
      <c r="H8" s="48"/>
      <c r="I8" s="49"/>
    </row>
    <row r="9" spans="3:9" x14ac:dyDescent="0.25">
      <c r="C9" s="47"/>
      <c r="D9" s="48"/>
      <c r="E9" s="48"/>
      <c r="F9" s="48"/>
      <c r="G9" s="48"/>
      <c r="H9" s="48"/>
      <c r="I9" s="49"/>
    </row>
    <row r="10" spans="3:9" ht="97.5" customHeight="1" thickBot="1" x14ac:dyDescent="0.3">
      <c r="C10" s="50" t="s">
        <v>55</v>
      </c>
      <c r="D10" s="51"/>
      <c r="E10" s="51"/>
      <c r="F10" s="51"/>
      <c r="G10" s="51"/>
      <c r="H10" s="51"/>
      <c r="I10" s="52"/>
    </row>
    <row r="12" spans="3:9" ht="15" customHeight="1" x14ac:dyDescent="0.25"/>
    <row r="13" spans="3:9" ht="15.75" thickBot="1" x14ac:dyDescent="0.3">
      <c r="C13" s="4" t="s">
        <v>0</v>
      </c>
      <c r="D13" s="4" t="s">
        <v>1</v>
      </c>
      <c r="E13" s="4" t="s">
        <v>14</v>
      </c>
      <c r="F13" s="4" t="s">
        <v>13</v>
      </c>
      <c r="G13" s="4" t="s">
        <v>2</v>
      </c>
      <c r="H13" s="4" t="s">
        <v>3</v>
      </c>
      <c r="I13" s="4" t="s">
        <v>15</v>
      </c>
    </row>
    <row r="14" spans="3:9" ht="15.75" thickBot="1" x14ac:dyDescent="0.3">
      <c r="C14" s="9" t="s">
        <v>16</v>
      </c>
      <c r="D14" s="10" t="s">
        <v>17</v>
      </c>
      <c r="E14" s="10">
        <v>6</v>
      </c>
      <c r="F14" s="1">
        <v>54</v>
      </c>
      <c r="G14" s="21">
        <v>0</v>
      </c>
      <c r="H14" s="2">
        <f t="shared" ref="H14:H36" si="0">(F14*E14)*G14</f>
        <v>0</v>
      </c>
      <c r="I14" s="71"/>
    </row>
    <row r="15" spans="3:9" ht="15.75" thickBot="1" x14ac:dyDescent="0.3">
      <c r="C15" s="9" t="s">
        <v>18</v>
      </c>
      <c r="D15" s="15" t="s">
        <v>19</v>
      </c>
      <c r="E15" s="14">
        <v>7</v>
      </c>
      <c r="F15" s="1">
        <v>54</v>
      </c>
      <c r="G15" s="21">
        <v>0</v>
      </c>
      <c r="H15" s="2">
        <f t="shared" si="0"/>
        <v>0</v>
      </c>
      <c r="I15" s="71"/>
    </row>
    <row r="16" spans="3:9" ht="15.75" thickBot="1" x14ac:dyDescent="0.3">
      <c r="C16" s="9" t="s">
        <v>20</v>
      </c>
      <c r="D16" s="10" t="s">
        <v>21</v>
      </c>
      <c r="E16" s="10">
        <v>7</v>
      </c>
      <c r="F16" s="1">
        <v>54</v>
      </c>
      <c r="G16" s="21">
        <v>0</v>
      </c>
      <c r="H16" s="2">
        <f t="shared" si="0"/>
        <v>0</v>
      </c>
      <c r="I16" s="72"/>
    </row>
    <row r="17" spans="3:9" ht="15.75" thickBot="1" x14ac:dyDescent="0.3">
      <c r="C17" s="9" t="s">
        <v>22</v>
      </c>
      <c r="D17" s="11" t="s">
        <v>23</v>
      </c>
      <c r="E17" s="11">
        <v>7</v>
      </c>
      <c r="F17" s="1">
        <v>54</v>
      </c>
      <c r="G17" s="21">
        <v>0</v>
      </c>
      <c r="H17" s="2">
        <f t="shared" si="0"/>
        <v>0</v>
      </c>
      <c r="I17" s="71"/>
    </row>
    <row r="18" spans="3:9" ht="15.75" thickBot="1" x14ac:dyDescent="0.3">
      <c r="C18" s="9" t="s">
        <v>24</v>
      </c>
      <c r="D18" s="12" t="s">
        <v>25</v>
      </c>
      <c r="E18" s="12">
        <v>1</v>
      </c>
      <c r="F18" s="1">
        <v>54</v>
      </c>
      <c r="G18" s="21">
        <v>0</v>
      </c>
      <c r="H18" s="2">
        <f t="shared" si="0"/>
        <v>0</v>
      </c>
      <c r="I18" s="71"/>
    </row>
    <row r="19" spans="3:9" ht="15.75" thickBot="1" x14ac:dyDescent="0.3">
      <c r="C19" s="9" t="s">
        <v>26</v>
      </c>
      <c r="D19" s="12" t="s">
        <v>27</v>
      </c>
      <c r="E19" s="12">
        <v>7</v>
      </c>
      <c r="F19" s="1">
        <v>54</v>
      </c>
      <c r="G19" s="21">
        <v>0</v>
      </c>
      <c r="H19" s="2">
        <f t="shared" si="0"/>
        <v>0</v>
      </c>
      <c r="I19" s="72"/>
    </row>
    <row r="20" spans="3:9" ht="15.75" thickBot="1" x14ac:dyDescent="0.3">
      <c r="C20" s="9" t="s">
        <v>28</v>
      </c>
      <c r="D20" s="11" t="s">
        <v>29</v>
      </c>
      <c r="E20" s="11">
        <v>1</v>
      </c>
      <c r="F20" s="1">
        <v>54</v>
      </c>
      <c r="G20" s="21">
        <v>0</v>
      </c>
      <c r="H20" s="2">
        <f t="shared" si="0"/>
        <v>0</v>
      </c>
      <c r="I20" s="71"/>
    </row>
    <row r="21" spans="3:9" ht="15.75" thickBot="1" x14ac:dyDescent="0.3">
      <c r="C21" s="9" t="s">
        <v>30</v>
      </c>
      <c r="D21" s="11" t="s">
        <v>31</v>
      </c>
      <c r="E21" s="11">
        <v>1</v>
      </c>
      <c r="F21" s="1">
        <v>54</v>
      </c>
      <c r="G21" s="21">
        <v>0</v>
      </c>
      <c r="H21" s="2">
        <f t="shared" si="0"/>
        <v>0</v>
      </c>
      <c r="I21" s="71"/>
    </row>
    <row r="22" spans="3:9" ht="15.75" thickBot="1" x14ac:dyDescent="0.3">
      <c r="C22" s="9" t="s">
        <v>32</v>
      </c>
      <c r="D22" s="11" t="s">
        <v>33</v>
      </c>
      <c r="E22" s="11">
        <v>2</v>
      </c>
      <c r="F22" s="1">
        <v>54</v>
      </c>
      <c r="G22" s="21">
        <v>0</v>
      </c>
      <c r="H22" s="2">
        <f t="shared" si="0"/>
        <v>0</v>
      </c>
      <c r="I22" s="72"/>
    </row>
    <row r="23" spans="3:9" ht="15.75" thickBot="1" x14ac:dyDescent="0.3">
      <c r="C23" s="9" t="s">
        <v>34</v>
      </c>
      <c r="D23" s="11" t="s">
        <v>35</v>
      </c>
      <c r="E23" s="11"/>
      <c r="F23" s="1"/>
      <c r="G23" s="23"/>
      <c r="H23" s="2"/>
      <c r="I23" s="71"/>
    </row>
    <row r="24" spans="3:9" ht="15.75" thickBot="1" x14ac:dyDescent="0.3">
      <c r="C24" s="9" t="s">
        <v>63</v>
      </c>
      <c r="D24" s="11" t="s">
        <v>64</v>
      </c>
      <c r="E24" s="11">
        <v>2</v>
      </c>
      <c r="F24" s="1">
        <v>54</v>
      </c>
      <c r="G24" s="21">
        <v>0</v>
      </c>
      <c r="H24" s="2">
        <f t="shared" si="0"/>
        <v>0</v>
      </c>
      <c r="I24" s="71"/>
    </row>
    <row r="25" spans="3:9" ht="15.75" thickBot="1" x14ac:dyDescent="0.3">
      <c r="C25" s="9" t="s">
        <v>65</v>
      </c>
      <c r="D25" s="11" t="s">
        <v>66</v>
      </c>
      <c r="E25" s="11">
        <v>2</v>
      </c>
      <c r="F25" s="1">
        <v>54</v>
      </c>
      <c r="G25" s="21">
        <v>0</v>
      </c>
      <c r="H25" s="2">
        <f t="shared" si="0"/>
        <v>0</v>
      </c>
      <c r="I25" s="71"/>
    </row>
    <row r="26" spans="3:9" ht="15.75" thickBot="1" x14ac:dyDescent="0.3">
      <c r="C26" s="9" t="s">
        <v>36</v>
      </c>
      <c r="D26" s="11" t="s">
        <v>37</v>
      </c>
      <c r="E26" s="11">
        <v>1</v>
      </c>
      <c r="F26" s="1">
        <v>54</v>
      </c>
      <c r="G26" s="21">
        <v>0</v>
      </c>
      <c r="H26" s="2">
        <f t="shared" si="0"/>
        <v>0</v>
      </c>
      <c r="I26" s="71"/>
    </row>
    <row r="27" spans="3:9" ht="15.75" thickBot="1" x14ac:dyDescent="0.3">
      <c r="C27" s="9" t="s">
        <v>38</v>
      </c>
      <c r="D27" s="11" t="s">
        <v>39</v>
      </c>
      <c r="E27" s="11">
        <v>1</v>
      </c>
      <c r="F27" s="1">
        <v>54</v>
      </c>
      <c r="G27" s="21">
        <v>0</v>
      </c>
      <c r="H27" s="2">
        <f t="shared" si="0"/>
        <v>0</v>
      </c>
      <c r="I27" s="72"/>
    </row>
    <row r="28" spans="3:9" ht="15.75" customHeight="1" thickBot="1" x14ac:dyDescent="0.3">
      <c r="C28" s="9" t="s">
        <v>40</v>
      </c>
      <c r="D28" s="11" t="s">
        <v>41</v>
      </c>
      <c r="E28" s="11">
        <v>1</v>
      </c>
      <c r="F28" s="1">
        <v>54</v>
      </c>
      <c r="G28" s="21">
        <v>0</v>
      </c>
      <c r="H28" s="2">
        <f t="shared" si="0"/>
        <v>0</v>
      </c>
      <c r="I28" s="71"/>
    </row>
    <row r="29" spans="3:9" ht="15.75" thickBot="1" x14ac:dyDescent="0.3">
      <c r="C29" s="9" t="s">
        <v>57</v>
      </c>
      <c r="D29" s="11" t="s">
        <v>60</v>
      </c>
      <c r="E29" s="11">
        <v>1</v>
      </c>
      <c r="F29" s="1">
        <v>54</v>
      </c>
      <c r="G29" s="21">
        <v>0</v>
      </c>
      <c r="H29" s="2">
        <f t="shared" si="0"/>
        <v>0</v>
      </c>
      <c r="I29" s="71"/>
    </row>
    <row r="30" spans="3:9" ht="15.75" thickBot="1" x14ac:dyDescent="0.3">
      <c r="C30" s="9" t="s">
        <v>58</v>
      </c>
      <c r="D30" s="11" t="s">
        <v>61</v>
      </c>
      <c r="E30" s="11">
        <v>1</v>
      </c>
      <c r="F30" s="1">
        <v>54</v>
      </c>
      <c r="G30" s="21">
        <v>0</v>
      </c>
      <c r="H30" s="2">
        <f t="shared" si="0"/>
        <v>0</v>
      </c>
      <c r="I30" s="71"/>
    </row>
    <row r="31" spans="3:9" ht="15.75" thickBot="1" x14ac:dyDescent="0.3">
      <c r="C31" s="9" t="s">
        <v>59</v>
      </c>
      <c r="D31" s="11" t="s">
        <v>62</v>
      </c>
      <c r="E31" s="11">
        <v>1</v>
      </c>
      <c r="F31" s="1">
        <v>54</v>
      </c>
      <c r="G31" s="21">
        <v>0</v>
      </c>
      <c r="H31" s="2">
        <f t="shared" si="0"/>
        <v>0</v>
      </c>
      <c r="I31" s="71"/>
    </row>
    <row r="32" spans="3:9" ht="15.75" thickBot="1" x14ac:dyDescent="0.3">
      <c r="C32" s="9" t="s">
        <v>44</v>
      </c>
      <c r="D32" s="11" t="s">
        <v>45</v>
      </c>
      <c r="E32" s="11">
        <v>4</v>
      </c>
      <c r="F32" s="1">
        <v>54</v>
      </c>
      <c r="G32" s="21">
        <v>0</v>
      </c>
      <c r="H32" s="2">
        <f t="shared" si="0"/>
        <v>0</v>
      </c>
      <c r="I32" s="71"/>
    </row>
    <row r="33" spans="3:9" ht="15.75" thickBot="1" x14ac:dyDescent="0.3">
      <c r="C33" s="9" t="s">
        <v>46</v>
      </c>
      <c r="D33" s="11" t="s">
        <v>47</v>
      </c>
      <c r="E33" s="11">
        <v>1</v>
      </c>
      <c r="F33" s="1">
        <v>54</v>
      </c>
      <c r="G33" s="21">
        <v>0</v>
      </c>
      <c r="H33" s="2">
        <f t="shared" si="0"/>
        <v>0</v>
      </c>
      <c r="I33" s="72"/>
    </row>
    <row r="34" spans="3:9" ht="15.75" thickBot="1" x14ac:dyDescent="0.3">
      <c r="C34" s="9" t="s">
        <v>48</v>
      </c>
      <c r="D34" s="13" t="s">
        <v>49</v>
      </c>
      <c r="E34" s="13">
        <v>1</v>
      </c>
      <c r="F34" s="1">
        <v>54</v>
      </c>
      <c r="G34" s="21">
        <v>0</v>
      </c>
      <c r="H34" s="2">
        <f t="shared" si="0"/>
        <v>0</v>
      </c>
      <c r="I34" s="71"/>
    </row>
    <row r="35" spans="3:9" ht="15.75" thickBot="1" x14ac:dyDescent="0.3">
      <c r="C35" s="9" t="s">
        <v>50</v>
      </c>
      <c r="D35" s="11" t="s">
        <v>51</v>
      </c>
      <c r="E35" s="11">
        <v>2</v>
      </c>
      <c r="F35" s="1">
        <v>54</v>
      </c>
      <c r="G35" s="21">
        <v>0</v>
      </c>
      <c r="H35" s="2">
        <f t="shared" si="0"/>
        <v>0</v>
      </c>
      <c r="I35" s="71"/>
    </row>
    <row r="36" spans="3:9" ht="15.75" thickBot="1" x14ac:dyDescent="0.3">
      <c r="C36" s="18" t="s">
        <v>52</v>
      </c>
      <c r="D36" s="11" t="s">
        <v>53</v>
      </c>
      <c r="E36" s="11">
        <v>1</v>
      </c>
      <c r="F36" s="1">
        <v>54</v>
      </c>
      <c r="G36" s="21">
        <v>0</v>
      </c>
      <c r="H36" s="2">
        <f t="shared" si="0"/>
        <v>0</v>
      </c>
      <c r="I36" s="71"/>
    </row>
    <row r="37" spans="3:9" x14ac:dyDescent="0.25">
      <c r="C37" s="29" t="s">
        <v>6</v>
      </c>
      <c r="D37" s="30"/>
      <c r="E37" s="30"/>
      <c r="F37" s="30"/>
      <c r="G37" s="31"/>
      <c r="H37" s="3">
        <f>SUM(H14:H36)</f>
        <v>0</v>
      </c>
      <c r="I37" s="72"/>
    </row>
    <row r="38" spans="3:9" x14ac:dyDescent="0.25">
      <c r="C38" s="7"/>
      <c r="D38" s="7"/>
      <c r="E38" s="7"/>
      <c r="F38" s="7"/>
      <c r="G38" s="7"/>
      <c r="H38" s="7"/>
      <c r="I38" s="8"/>
    </row>
    <row r="40" spans="3:9" x14ac:dyDescent="0.25">
      <c r="C40" s="32" t="s">
        <v>4</v>
      </c>
      <c r="D40" s="33"/>
      <c r="E40" s="33"/>
      <c r="F40" s="33"/>
      <c r="G40" s="33"/>
      <c r="H40" s="33"/>
      <c r="I40" s="34"/>
    </row>
    <row r="41" spans="3:9" x14ac:dyDescent="0.25">
      <c r="C41" s="1" t="s">
        <v>56</v>
      </c>
      <c r="D41" s="1"/>
      <c r="E41" s="1"/>
      <c r="F41" s="2">
        <v>300000</v>
      </c>
      <c r="G41" s="22">
        <v>0</v>
      </c>
      <c r="H41" s="3"/>
      <c r="I41" s="3">
        <f>F41-(F41*G41)</f>
        <v>300000</v>
      </c>
    </row>
    <row r="44" spans="3:9" x14ac:dyDescent="0.25">
      <c r="G44" s="1" t="s">
        <v>5</v>
      </c>
      <c r="H44" s="1"/>
      <c r="I44" s="3">
        <f>H37+I41</f>
        <v>300000</v>
      </c>
    </row>
    <row r="46" spans="3:9" ht="15.75" thickBot="1" x14ac:dyDescent="0.3"/>
    <row r="47" spans="3:9" ht="15.75" thickBot="1" x14ac:dyDescent="0.3">
      <c r="C47" s="35" t="s">
        <v>7</v>
      </c>
      <c r="D47" s="36"/>
      <c r="E47" s="36"/>
      <c r="F47" s="36"/>
      <c r="G47" s="36"/>
      <c r="H47" s="37"/>
      <c r="I47" s="38"/>
    </row>
    <row r="48" spans="3:9" ht="15.75" thickBot="1" x14ac:dyDescent="0.3">
      <c r="C48" s="5" t="s">
        <v>8</v>
      </c>
      <c r="D48" s="39"/>
      <c r="E48" s="40"/>
      <c r="F48" s="41"/>
      <c r="G48" s="41"/>
      <c r="H48" s="42"/>
      <c r="I48" s="43"/>
    </row>
    <row r="49" spans="3:9" ht="15.75" thickBot="1" x14ac:dyDescent="0.3">
      <c r="C49" s="5" t="s">
        <v>9</v>
      </c>
      <c r="D49" s="39"/>
      <c r="E49" s="40"/>
      <c r="F49" s="41"/>
      <c r="G49" s="41"/>
      <c r="H49" s="42"/>
      <c r="I49" s="43"/>
    </row>
    <row r="50" spans="3:9" ht="15.75" thickBot="1" x14ac:dyDescent="0.3">
      <c r="C50" s="5" t="s">
        <v>10</v>
      </c>
      <c r="D50" s="39"/>
      <c r="E50" s="40"/>
      <c r="F50" s="41"/>
      <c r="G50" s="41"/>
      <c r="H50" s="42"/>
      <c r="I50" s="43"/>
    </row>
    <row r="51" spans="3:9" x14ac:dyDescent="0.25">
      <c r="C51" s="53" t="s">
        <v>11</v>
      </c>
      <c r="D51" s="56"/>
      <c r="E51" s="57"/>
      <c r="F51" s="58"/>
      <c r="G51" s="58"/>
      <c r="H51" s="59"/>
      <c r="I51" s="60"/>
    </row>
    <row r="52" spans="3:9" x14ac:dyDescent="0.25">
      <c r="C52" s="54"/>
      <c r="D52" s="61"/>
      <c r="E52" s="62"/>
      <c r="F52" s="63"/>
      <c r="G52" s="63"/>
      <c r="H52" s="64"/>
      <c r="I52" s="65"/>
    </row>
    <row r="53" spans="3:9" ht="15.75" thickBot="1" x14ac:dyDescent="0.3">
      <c r="C53" s="55"/>
      <c r="D53" s="66"/>
      <c r="E53" s="67"/>
      <c r="F53" s="68"/>
      <c r="G53" s="68"/>
      <c r="H53" s="69"/>
      <c r="I53" s="70"/>
    </row>
    <row r="54" spans="3:9" ht="15.75" thickBot="1" x14ac:dyDescent="0.3">
      <c r="C54" s="6" t="s">
        <v>12</v>
      </c>
      <c r="D54" s="24"/>
      <c r="E54" s="25"/>
      <c r="F54" s="26"/>
      <c r="G54" s="26"/>
      <c r="H54" s="27"/>
      <c r="I54" s="28"/>
    </row>
  </sheetData>
  <sheetProtection algorithmName="SHA-512" hashValue="tHuoxtIygoWyHhwcQvsG6BffZyHILXL+K1hG7wvQRt3QMeZx5/+ZBFQD+aB3b0LJfbZibanbQusJIBFEhEcgOg==" saltValue="nsWKOmFMeSBE+ytK1kzDXA==" spinCount="100000" sheet="1" objects="1" scenarios="1"/>
  <mergeCells count="11">
    <mergeCell ref="C1:I9"/>
    <mergeCell ref="C10:I10"/>
    <mergeCell ref="C51:C53"/>
    <mergeCell ref="D49:I49"/>
    <mergeCell ref="D50:I50"/>
    <mergeCell ref="D51:I53"/>
    <mergeCell ref="D54:I54"/>
    <mergeCell ref="C37:G37"/>
    <mergeCell ref="C40:I40"/>
    <mergeCell ref="C47:I47"/>
    <mergeCell ref="D48:I48"/>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9"/>
  <sheetViews>
    <sheetView workbookViewId="0">
      <selection activeCell="B1" sqref="B1:B19"/>
    </sheetView>
  </sheetViews>
  <sheetFormatPr defaultRowHeight="15" x14ac:dyDescent="0.25"/>
  <sheetData>
    <row r="1" spans="1:3" ht="30.75" thickBot="1" x14ac:dyDescent="0.3">
      <c r="A1" s="9" t="s">
        <v>16</v>
      </c>
      <c r="B1" s="16">
        <v>6</v>
      </c>
      <c r="C1" s="16" t="s">
        <v>17</v>
      </c>
    </row>
    <row r="2" spans="1:3" ht="45.75" thickBot="1" x14ac:dyDescent="0.3">
      <c r="A2" s="9" t="s">
        <v>18</v>
      </c>
      <c r="B2" s="17">
        <v>7</v>
      </c>
      <c r="C2" s="17" t="s">
        <v>19</v>
      </c>
    </row>
    <row r="3" spans="1:3" ht="30.75" thickBot="1" x14ac:dyDescent="0.3">
      <c r="A3" s="9" t="s">
        <v>20</v>
      </c>
      <c r="B3" s="17">
        <v>7</v>
      </c>
      <c r="C3" s="17" t="s">
        <v>21</v>
      </c>
    </row>
    <row r="4" spans="1:3" ht="60.75" thickBot="1" x14ac:dyDescent="0.3">
      <c r="A4" s="9" t="s">
        <v>22</v>
      </c>
      <c r="B4" s="17">
        <v>7</v>
      </c>
      <c r="C4" s="17" t="s">
        <v>23</v>
      </c>
    </row>
    <row r="5" spans="1:3" ht="60.75" thickBot="1" x14ac:dyDescent="0.3">
      <c r="A5" s="9" t="s">
        <v>24</v>
      </c>
      <c r="B5" s="17">
        <v>1</v>
      </c>
      <c r="C5" s="17" t="s">
        <v>25</v>
      </c>
    </row>
    <row r="6" spans="1:3" ht="30.75" thickBot="1" x14ac:dyDescent="0.3">
      <c r="A6" s="9" t="s">
        <v>26</v>
      </c>
      <c r="B6" s="17">
        <v>7</v>
      </c>
      <c r="C6" s="17" t="s">
        <v>27</v>
      </c>
    </row>
    <row r="7" spans="1:3" ht="45.75" thickBot="1" x14ac:dyDescent="0.3">
      <c r="A7" s="9" t="s">
        <v>28</v>
      </c>
      <c r="B7" s="17">
        <v>1</v>
      </c>
      <c r="C7" s="17" t="s">
        <v>29</v>
      </c>
    </row>
    <row r="8" spans="1:3" ht="120.75" thickBot="1" x14ac:dyDescent="0.3">
      <c r="A8" s="9" t="s">
        <v>30</v>
      </c>
      <c r="B8" s="17">
        <v>1</v>
      </c>
      <c r="C8" s="17" t="s">
        <v>31</v>
      </c>
    </row>
    <row r="9" spans="1:3" ht="30.75" thickBot="1" x14ac:dyDescent="0.3">
      <c r="A9" s="9" t="s">
        <v>32</v>
      </c>
      <c r="B9" s="17">
        <v>2</v>
      </c>
      <c r="C9" s="17" t="s">
        <v>33</v>
      </c>
    </row>
    <row r="10" spans="1:3" ht="45.75" thickBot="1" x14ac:dyDescent="0.3">
      <c r="A10" s="9" t="s">
        <v>34</v>
      </c>
      <c r="B10" s="17">
        <v>2</v>
      </c>
      <c r="C10" s="17" t="s">
        <v>35</v>
      </c>
    </row>
    <row r="11" spans="1:3" ht="45.75" thickBot="1" x14ac:dyDescent="0.3">
      <c r="A11" s="9" t="s">
        <v>36</v>
      </c>
      <c r="B11" s="17">
        <v>1</v>
      </c>
      <c r="C11" s="17" t="s">
        <v>37</v>
      </c>
    </row>
    <row r="12" spans="1:3" ht="45.75" thickBot="1" x14ac:dyDescent="0.3">
      <c r="A12" s="9" t="s">
        <v>38</v>
      </c>
      <c r="B12" s="17">
        <v>1</v>
      </c>
      <c r="C12" s="17" t="s">
        <v>39</v>
      </c>
    </row>
    <row r="13" spans="1:3" ht="30.75" thickBot="1" x14ac:dyDescent="0.3">
      <c r="A13" s="9" t="s">
        <v>40</v>
      </c>
      <c r="B13" s="17">
        <v>1</v>
      </c>
      <c r="C13" s="17" t="s">
        <v>41</v>
      </c>
    </row>
    <row r="14" spans="1:3" ht="30.75" thickBot="1" x14ac:dyDescent="0.3">
      <c r="A14" s="9" t="s">
        <v>42</v>
      </c>
      <c r="B14" s="17">
        <v>1</v>
      </c>
      <c r="C14" s="17" t="s">
        <v>43</v>
      </c>
    </row>
    <row r="15" spans="1:3" ht="15.75" thickBot="1" x14ac:dyDescent="0.3">
      <c r="A15" s="9" t="s">
        <v>44</v>
      </c>
      <c r="B15" s="17">
        <v>4</v>
      </c>
      <c r="C15" s="17" t="s">
        <v>45</v>
      </c>
    </row>
    <row r="16" spans="1:3" ht="15.75" thickBot="1" x14ac:dyDescent="0.3">
      <c r="A16" s="9" t="s">
        <v>46</v>
      </c>
      <c r="B16" s="17">
        <v>1</v>
      </c>
      <c r="C16" s="17" t="s">
        <v>47</v>
      </c>
    </row>
    <row r="17" spans="1:3" ht="30.75" thickBot="1" x14ac:dyDescent="0.3">
      <c r="A17" s="9" t="s">
        <v>48</v>
      </c>
      <c r="B17" s="17">
        <v>1</v>
      </c>
      <c r="C17" s="17" t="s">
        <v>49</v>
      </c>
    </row>
    <row r="18" spans="1:3" ht="60.75" thickBot="1" x14ac:dyDescent="0.3">
      <c r="A18" s="9" t="s">
        <v>50</v>
      </c>
      <c r="B18" s="17">
        <v>2</v>
      </c>
      <c r="C18" s="17" t="s">
        <v>51</v>
      </c>
    </row>
    <row r="19" spans="1:3" ht="30.75" thickBot="1" x14ac:dyDescent="0.3">
      <c r="A19" s="18" t="s">
        <v>52</v>
      </c>
      <c r="B19" s="19">
        <v>1</v>
      </c>
      <c r="C19" s="20" t="s">
        <v>53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2</vt:i4>
      </vt:variant>
    </vt:vector>
  </HeadingPairs>
  <TitlesOfParts>
    <vt:vector size="2" baseType="lpstr">
      <vt:lpstr>Prijzenblad perceel 1 </vt:lpstr>
      <vt:lpstr>Blad1</vt:lpstr>
    </vt:vector>
  </TitlesOfParts>
  <Company>Het NIC B.V.</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boeijen</dc:creator>
  <cp:lastModifiedBy>Weeghel, Raymond van (H.L.R.)</cp:lastModifiedBy>
  <dcterms:created xsi:type="dcterms:W3CDTF">2017-11-06T16:06:18Z</dcterms:created>
  <dcterms:modified xsi:type="dcterms:W3CDTF">2018-01-11T13:41:46Z</dcterms:modified>
</cp:coreProperties>
</file>