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135" windowWidth="9420" windowHeight="4500"/>
  </bookViews>
  <sheets>
    <sheet name="TCO" sheetId="1" r:id="rId1"/>
  </sheets>
  <definedNames>
    <definedName name="_xlnm.Print_Titles" localSheetId="0">TCO!$1:$11</definedName>
  </definedNames>
  <calcPr calcId="125725"/>
</workbook>
</file>

<file path=xl/calcChain.xml><?xml version="1.0" encoding="utf-8"?>
<calcChain xmlns="http://schemas.openxmlformats.org/spreadsheetml/2006/main">
  <c r="F38" i="1"/>
  <c r="F37"/>
  <c r="F36"/>
  <c r="F33"/>
  <c r="F32"/>
  <c r="F31"/>
  <c r="F30"/>
  <c r="F27"/>
  <c r="F26"/>
  <c r="F23"/>
  <c r="F21"/>
  <c r="B30"/>
  <c r="F22"/>
  <c r="F35" l="1"/>
  <c r="F29"/>
  <c r="F25" l="1"/>
  <c r="F40" s="1"/>
</calcChain>
</file>

<file path=xl/sharedStrings.xml><?xml version="1.0" encoding="utf-8"?>
<sst xmlns="http://schemas.openxmlformats.org/spreadsheetml/2006/main" count="68" uniqueCount="40">
  <si>
    <t>Kenmerk</t>
  </si>
  <si>
    <t>Naam aanbesteding</t>
  </si>
  <si>
    <t>Bijlage</t>
  </si>
  <si>
    <t>Naam Inschrijver</t>
  </si>
  <si>
    <t>eenmalig</t>
  </si>
  <si>
    <t>stuks</t>
  </si>
  <si>
    <t>jaarlijks</t>
  </si>
  <si>
    <t>Ondertekening</t>
  </si>
  <si>
    <t>Naam organisatie</t>
  </si>
  <si>
    <t>     </t>
  </si>
  <si>
    <t>Naam ondertekeningbevoegd persoon</t>
  </si>
  <si>
    <t>Datum</t>
  </si>
  <si>
    <t>Handtekening</t>
  </si>
  <si>
    <t>exclusief btw</t>
  </si>
  <si>
    <t>User Licenties</t>
  </si>
  <si>
    <t>Site licentie</t>
  </si>
  <si>
    <t>O.b.v User Licenties</t>
  </si>
  <si>
    <t>Ondersteuning</t>
  </si>
  <si>
    <t>O.b.v. Site Licentie</t>
  </si>
  <si>
    <t>Implementatiekosten¹</t>
  </si>
  <si>
    <t>Licentiekosten²</t>
  </si>
  <si>
    <t xml:space="preserve">N.B. Kosten die niet in de prijssheet zijn opgenomen worden niet vergoed door Opdrachtgever; alle kosten dienen te zijn opgenomen. </t>
  </si>
  <si>
    <t xml:space="preserve">Beheer en onderhoud³ </t>
  </si>
  <si>
    <t>uur</t>
  </si>
  <si>
    <t>201700266074</t>
  </si>
  <si>
    <t>VDBS</t>
  </si>
  <si>
    <t>Beheer en onderhoud</t>
  </si>
  <si>
    <t>Configuratie,  implementatie en migratie</t>
  </si>
  <si>
    <t xml:space="preserve">¹ De configuratie, implementatie en migratie is afhankelijk van de input van de Opdrachtgever. Deze posten zijn daarom op nacalculatie. In uw plan van aanpak besteedt u aandacht aan de wijze waarop u deze fase zo efficient mogelijk inricht om deze kosten te beperken. Het aantal uren is fictief om de TCO te kunnen berekenen. U dient een uurtarief in te vullen. </t>
  </si>
  <si>
    <t>Overige kosten</t>
  </si>
  <si>
    <t>Onderdeel</t>
  </si>
  <si>
    <t>aantal</t>
  </si>
  <si>
    <t>eenheid</t>
  </si>
  <si>
    <t>kosten per eenheid</t>
  </si>
  <si>
    <t>frequentie</t>
  </si>
  <si>
    <t>kosten</t>
  </si>
  <si>
    <t>Maatwerk (vaste prijs)</t>
  </si>
  <si>
    <t xml:space="preserve">³ Het beheer en onderhoud kan worden aangeboden op basis van het aantal gebruikers of als jaarlijkse totaalpost. Daarnaast dient rekening te worden gehouden met 100 uur ondersteuning per jaar. Het gehanteerde uurtarief is een all-in uurtarief en wordt tevens gehanteerd indien het aantal uren meer of minder is dan de beoogde 100. </t>
  </si>
  <si>
    <t>Total cost of ownership over 12 jaar</t>
  </si>
  <si>
    <t xml:space="preserve">² Deze post dient alle kosten te bevatten voor het ter beschikking stellen van de software aan de eindgebruikers na implementatie. Inschrijver kan uitgaan van 50 gebruikers, tenzij Inschrijver redenen heeft om een ander aantal in te vullen (toe te lichten in het plan van aanpak). De licentiekosten dienen ook de kosten te bevatten voor eventueel maatwerk dat uitgevoerd moet worden om aan de gestelde eisen te kunnen voldoen. </t>
  </si>
</sst>
</file>

<file path=xl/styles.xml><?xml version="1.0" encoding="utf-8"?>
<styleSheet xmlns="http://schemas.openxmlformats.org/spreadsheetml/2006/main">
  <numFmts count="1">
    <numFmt numFmtId="44" formatCode="_ &quot;€&quot;\ * #,##0.00_ ;_ &quot;€&quot;\ * \-#,##0.00_ ;_ &quot;€&quot;\ * &quot;-&quot;??_ ;_ @_ "/>
  </numFmts>
  <fonts count="10">
    <font>
      <sz val="10"/>
      <name val="Arial"/>
    </font>
    <font>
      <sz val="10"/>
      <name val="Verdana"/>
      <family val="2"/>
    </font>
    <font>
      <b/>
      <sz val="10"/>
      <name val="Verdana"/>
      <family val="2"/>
    </font>
    <font>
      <sz val="10"/>
      <name val="Arial"/>
    </font>
    <font>
      <b/>
      <sz val="9"/>
      <name val="Verdana"/>
      <family val="2"/>
    </font>
    <font>
      <sz val="9"/>
      <name val="Verdana"/>
      <family val="2"/>
    </font>
    <font>
      <b/>
      <sz val="11"/>
      <color theme="1"/>
      <name val="Verdana"/>
      <family val="2"/>
    </font>
    <font>
      <sz val="11"/>
      <color theme="1"/>
      <name val="Verdana"/>
      <family val="2"/>
    </font>
    <font>
      <sz val="10"/>
      <color theme="0"/>
      <name val="Verdana"/>
      <family val="2"/>
    </font>
    <font>
      <b/>
      <sz val="10"/>
      <color theme="9" tint="-0.249977111117893"/>
      <name val="Verdana"/>
      <family val="2"/>
    </font>
  </fonts>
  <fills count="6">
    <fill>
      <patternFill patternType="none"/>
    </fill>
    <fill>
      <patternFill patternType="gray125"/>
    </fill>
    <fill>
      <patternFill patternType="solid">
        <fgColor rgb="FFE36C0A"/>
        <bgColor indexed="64"/>
      </patternFill>
    </fill>
    <fill>
      <patternFill patternType="solid">
        <fgColor theme="9" tint="-0.249977111117893"/>
        <bgColor indexed="64"/>
      </patternFill>
    </fill>
    <fill>
      <patternFill patternType="solid">
        <fgColor theme="9" tint="0.79998168889431442"/>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medium">
        <color indexed="64"/>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double">
        <color indexed="64"/>
      </bottom>
      <diagonal/>
    </border>
  </borders>
  <cellStyleXfs count="2">
    <xf numFmtId="0" fontId="0" fillId="0" borderId="0"/>
    <xf numFmtId="44" fontId="3" fillId="0" borderId="0" applyFont="0" applyFill="0" applyBorder="0" applyAlignment="0" applyProtection="0"/>
  </cellStyleXfs>
  <cellXfs count="56">
    <xf numFmtId="0" fontId="0" fillId="0" borderId="0" xfId="0"/>
    <xf numFmtId="0" fontId="1" fillId="0" borderId="0" xfId="0" applyFont="1"/>
    <xf numFmtId="0" fontId="1" fillId="0" borderId="0" xfId="0" applyFont="1" applyFill="1"/>
    <xf numFmtId="0" fontId="1" fillId="2" borderId="0" xfId="0" applyFont="1" applyFill="1"/>
    <xf numFmtId="0" fontId="2" fillId="2" borderId="0" xfId="0" applyFont="1" applyFill="1"/>
    <xf numFmtId="0" fontId="1" fillId="3" borderId="0" xfId="0" applyFont="1" applyFill="1"/>
    <xf numFmtId="0" fontId="2" fillId="0" borderId="0" xfId="0" applyFont="1"/>
    <xf numFmtId="0" fontId="1" fillId="0" borderId="2" xfId="0" applyFont="1" applyBorder="1"/>
    <xf numFmtId="0" fontId="4" fillId="0" borderId="0" xfId="0" applyFont="1"/>
    <xf numFmtId="0" fontId="5" fillId="0" borderId="0" xfId="0" applyFont="1"/>
    <xf numFmtId="0" fontId="5" fillId="0" borderId="1" xfId="0" applyFont="1" applyBorder="1" applyAlignment="1">
      <alignment vertical="top" wrapText="1"/>
    </xf>
    <xf numFmtId="0" fontId="1" fillId="0" borderId="3" xfId="0" applyFont="1" applyBorder="1"/>
    <xf numFmtId="0" fontId="6" fillId="0" borderId="2" xfId="0" applyFont="1" applyBorder="1"/>
    <xf numFmtId="44" fontId="1" fillId="0" borderId="2" xfId="1" applyFont="1" applyBorder="1"/>
    <xf numFmtId="44" fontId="2" fillId="0" borderId="2" xfId="1" applyFont="1" applyBorder="1"/>
    <xf numFmtId="44" fontId="1" fillId="0" borderId="0" xfId="1" applyFont="1"/>
    <xf numFmtId="49" fontId="1" fillId="0" borderId="0" xfId="0" applyNumberFormat="1" applyFont="1"/>
    <xf numFmtId="44" fontId="1" fillId="0" borderId="0" xfId="1" applyFont="1" applyFill="1"/>
    <xf numFmtId="49" fontId="6" fillId="0" borderId="2" xfId="0" applyNumberFormat="1" applyFont="1" applyBorder="1"/>
    <xf numFmtId="49" fontId="1" fillId="0" borderId="2" xfId="0" applyNumberFormat="1" applyFont="1" applyBorder="1"/>
    <xf numFmtId="44" fontId="1" fillId="0" borderId="2" xfId="1" applyFont="1" applyFill="1" applyBorder="1"/>
    <xf numFmtId="44" fontId="1" fillId="0" borderId="3" xfId="1" applyFont="1" applyBorder="1"/>
    <xf numFmtId="0" fontId="1" fillId="0" borderId="0" xfId="0" applyFont="1" applyBorder="1"/>
    <xf numFmtId="0" fontId="1" fillId="4" borderId="0" xfId="0" applyFont="1" applyFill="1" applyProtection="1">
      <protection locked="0"/>
    </xf>
    <xf numFmtId="44" fontId="1" fillId="4" borderId="0" xfId="1" applyFont="1" applyFill="1" applyProtection="1">
      <protection locked="0"/>
    </xf>
    <xf numFmtId="0" fontId="1" fillId="5" borderId="0" xfId="0" applyFont="1" applyFill="1" applyProtection="1">
      <protection locked="0"/>
    </xf>
    <xf numFmtId="0" fontId="1" fillId="5" borderId="0" xfId="0" applyFont="1" applyFill="1"/>
    <xf numFmtId="0" fontId="2" fillId="0" borderId="2" xfId="0" applyFont="1" applyBorder="1"/>
    <xf numFmtId="0" fontId="1" fillId="5" borderId="2" xfId="0" applyFont="1" applyFill="1" applyBorder="1" applyProtection="1">
      <protection locked="0"/>
    </xf>
    <xf numFmtId="44" fontId="1" fillId="5" borderId="2" xfId="1" applyFont="1" applyFill="1" applyBorder="1" applyProtection="1">
      <protection locked="0"/>
    </xf>
    <xf numFmtId="0" fontId="7" fillId="0" borderId="0" xfId="0" applyFont="1" applyBorder="1"/>
    <xf numFmtId="0" fontId="1" fillId="5" borderId="0" xfId="0" applyFont="1" applyFill="1" applyAlignment="1">
      <alignment horizontal="right"/>
    </xf>
    <xf numFmtId="0" fontId="1" fillId="5" borderId="0" xfId="0" applyFont="1" applyFill="1" applyProtection="1"/>
    <xf numFmtId="0" fontId="2" fillId="0" borderId="5" xfId="0" applyFont="1" applyBorder="1"/>
    <xf numFmtId="0" fontId="2" fillId="0" borderId="6" xfId="0" applyFont="1" applyBorder="1"/>
    <xf numFmtId="44" fontId="2" fillId="0" borderId="6" xfId="1" applyFont="1" applyBorder="1"/>
    <xf numFmtId="0" fontId="1" fillId="0" borderId="6" xfId="0" applyFont="1" applyBorder="1"/>
    <xf numFmtId="0" fontId="2" fillId="0" borderId="7" xfId="0" applyFont="1" applyBorder="1"/>
    <xf numFmtId="0" fontId="8" fillId="0" borderId="0" xfId="0" applyFont="1"/>
    <xf numFmtId="0" fontId="9" fillId="0" borderId="8" xfId="0" applyFont="1" applyBorder="1"/>
    <xf numFmtId="0" fontId="9" fillId="0" borderId="8" xfId="0" applyFont="1" applyBorder="1" applyAlignment="1">
      <alignment horizontal="center"/>
    </xf>
    <xf numFmtId="0" fontId="5" fillId="4" borderId="1" xfId="0" applyFont="1" applyFill="1" applyBorder="1" applyAlignment="1" applyProtection="1">
      <alignment vertical="top" wrapText="1"/>
      <protection locked="0"/>
    </xf>
    <xf numFmtId="0" fontId="1" fillId="4" borderId="1" xfId="0" applyFont="1" applyFill="1" applyBorder="1" applyAlignment="1" applyProtection="1">
      <protection locked="0"/>
    </xf>
    <xf numFmtId="0" fontId="1" fillId="0" borderId="1" xfId="0" applyFont="1" applyFill="1" applyBorder="1" applyAlignment="1">
      <alignment horizontal="left"/>
    </xf>
    <xf numFmtId="0" fontId="0" fillId="0" borderId="1" xfId="0" applyBorder="1" applyAlignment="1"/>
    <xf numFmtId="49" fontId="1" fillId="0" borderId="5" xfId="0" applyNumberFormat="1" applyFont="1" applyFill="1" applyBorder="1" applyAlignment="1">
      <alignment horizontal="left"/>
    </xf>
    <xf numFmtId="49" fontId="1" fillId="0" borderId="6" xfId="0" applyNumberFormat="1" applyFont="1" applyFill="1" applyBorder="1" applyAlignment="1">
      <alignment horizontal="left"/>
    </xf>
    <xf numFmtId="49" fontId="0" fillId="0" borderId="6" xfId="0" applyNumberFormat="1" applyBorder="1" applyAlignment="1"/>
    <xf numFmtId="49" fontId="0" fillId="0" borderId="7" xfId="0" applyNumberFormat="1" applyBorder="1" applyAlignment="1"/>
    <xf numFmtId="0" fontId="1" fillId="0" borderId="1" xfId="0" applyFont="1" applyFill="1" applyBorder="1" applyAlignment="1"/>
    <xf numFmtId="0" fontId="1" fillId="0" borderId="1" xfId="0" applyFont="1" applyBorder="1" applyAlignment="1"/>
    <xf numFmtId="0" fontId="5" fillId="0" borderId="4" xfId="0" applyFont="1" applyBorder="1" applyAlignment="1">
      <alignment wrapText="1"/>
    </xf>
    <xf numFmtId="0" fontId="5" fillId="0" borderId="0" xfId="0" applyFont="1" applyBorder="1" applyAlignment="1">
      <alignment wrapText="1"/>
    </xf>
    <xf numFmtId="0" fontId="5" fillId="0" borderId="0" xfId="0" applyFont="1" applyAlignment="1">
      <alignment wrapText="1"/>
    </xf>
    <xf numFmtId="0" fontId="4" fillId="0" borderId="3" xfId="0" applyFont="1" applyBorder="1" applyAlignment="1">
      <alignment wrapText="1"/>
    </xf>
    <xf numFmtId="11" fontId="1" fillId="4" borderId="1" xfId="0" applyNumberFormat="1" applyFont="1" applyFill="1" applyBorder="1" applyAlignment="1" applyProtection="1">
      <protection locked="0"/>
    </xf>
  </cellXfs>
  <cellStyles count="2">
    <cellStyle name="Standaard" xfId="0" builtinId="0"/>
    <cellStyle name="Valuta" xfId="1" builtinId="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3048000</xdr:colOff>
      <xdr:row>0</xdr:row>
      <xdr:rowOff>0</xdr:rowOff>
    </xdr:from>
    <xdr:to>
      <xdr:col>5</xdr:col>
      <xdr:colOff>734484</xdr:colOff>
      <xdr:row>12</xdr:row>
      <xdr:rowOff>0</xdr:rowOff>
    </xdr:to>
    <xdr:pic>
      <xdr:nvPicPr>
        <xdr:cNvPr id="1030" name="Afbeelding 2" descr="RO_BZK_UBR_Logo_1_RGB_diap_nl.png"/>
        <xdr:cNvPicPr>
          <a:picLocks noChangeAspect="1"/>
        </xdr:cNvPicPr>
      </xdr:nvPicPr>
      <xdr:blipFill>
        <a:blip xmlns:r="http://schemas.openxmlformats.org/officeDocument/2006/relationships" r:embed="rId1" cstate="print"/>
        <a:srcRect/>
        <a:stretch>
          <a:fillRect/>
        </a:stretch>
      </xdr:blipFill>
      <xdr:spPr bwMode="auto">
        <a:xfrm>
          <a:off x="3048000" y="0"/>
          <a:ext cx="5400675" cy="18764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O53"/>
  <sheetViews>
    <sheetView showGridLines="0" tabSelected="1" zoomScaleNormal="100" workbookViewId="0">
      <selection activeCell="D29" sqref="D29"/>
    </sheetView>
  </sheetViews>
  <sheetFormatPr defaultRowHeight="12.75"/>
  <cols>
    <col min="1" max="1" width="55" style="1" bestFit="1" customWidth="1"/>
    <col min="2" max="2" width="12.28515625" style="1" customWidth="1"/>
    <col min="3" max="3" width="14.42578125" style="1" customWidth="1"/>
    <col min="4" max="4" width="22.140625" style="1" customWidth="1"/>
    <col min="5" max="5" width="11.85546875" style="1" customWidth="1"/>
    <col min="6" max="6" width="22.140625" style="1" customWidth="1"/>
    <col min="7" max="9" width="0" style="1" hidden="1" customWidth="1"/>
    <col min="10" max="16384" width="9.140625" style="1"/>
  </cols>
  <sheetData>
    <row r="1" spans="1:15">
      <c r="A1" s="3"/>
      <c r="B1" s="3"/>
      <c r="C1" s="3"/>
      <c r="D1" s="3"/>
      <c r="E1" s="3"/>
      <c r="F1" s="3"/>
      <c r="G1" s="3"/>
      <c r="H1" s="3"/>
      <c r="I1" s="3"/>
      <c r="J1" s="3"/>
      <c r="K1" s="3"/>
      <c r="L1" s="5"/>
      <c r="M1" s="5"/>
    </row>
    <row r="2" spans="1:15">
      <c r="A2" s="3"/>
      <c r="B2" s="3"/>
      <c r="C2" s="3"/>
      <c r="D2" s="3"/>
      <c r="E2" s="3"/>
      <c r="F2" s="3"/>
      <c r="G2" s="3"/>
      <c r="H2" s="3"/>
      <c r="I2" s="3"/>
      <c r="J2" s="3"/>
      <c r="K2" s="3"/>
      <c r="L2" s="5"/>
      <c r="M2" s="5"/>
    </row>
    <row r="3" spans="1:15">
      <c r="A3" s="3"/>
      <c r="B3" s="3"/>
      <c r="C3" s="3"/>
      <c r="D3" s="3"/>
      <c r="E3" s="3"/>
      <c r="F3" s="3"/>
      <c r="G3" s="3"/>
      <c r="H3" s="3"/>
      <c r="I3" s="3"/>
      <c r="J3" s="5"/>
      <c r="K3" s="3"/>
      <c r="L3" s="5"/>
      <c r="M3" s="5"/>
    </row>
    <row r="4" spans="1:15">
      <c r="A4" s="3"/>
      <c r="B4" s="3"/>
      <c r="C4" s="3"/>
      <c r="D4" s="3"/>
      <c r="E4" s="3"/>
      <c r="F4" s="3"/>
      <c r="G4" s="3"/>
      <c r="H4" s="3"/>
      <c r="I4" s="3"/>
      <c r="J4" s="3"/>
      <c r="K4" s="3"/>
      <c r="L4" s="5"/>
      <c r="M4" s="5"/>
    </row>
    <row r="5" spans="1:15">
      <c r="A5" s="3"/>
      <c r="B5" s="3"/>
      <c r="C5" s="3"/>
      <c r="D5" s="3"/>
      <c r="E5" s="3"/>
      <c r="F5" s="3"/>
      <c r="G5" s="3"/>
      <c r="H5" s="3"/>
      <c r="I5" s="3"/>
      <c r="J5" s="3"/>
      <c r="K5" s="3"/>
      <c r="L5" s="5"/>
      <c r="M5" s="5"/>
    </row>
    <row r="6" spans="1:15">
      <c r="A6" s="3"/>
      <c r="B6" s="3"/>
      <c r="C6" s="3"/>
      <c r="D6" s="3"/>
      <c r="E6" s="3"/>
      <c r="F6" s="3"/>
      <c r="G6" s="3"/>
      <c r="H6" s="3"/>
      <c r="I6" s="3"/>
      <c r="J6" s="4"/>
      <c r="K6" s="3"/>
      <c r="L6" s="5"/>
      <c r="M6" s="5"/>
    </row>
    <row r="7" spans="1:15">
      <c r="A7" s="3"/>
      <c r="B7" s="3"/>
      <c r="C7" s="3"/>
      <c r="D7" s="3"/>
      <c r="E7" s="3"/>
      <c r="F7" s="5"/>
      <c r="G7" s="3"/>
      <c r="H7" s="3"/>
      <c r="I7" s="3"/>
      <c r="J7" s="3"/>
      <c r="K7" s="3"/>
      <c r="L7" s="5"/>
      <c r="M7" s="5"/>
    </row>
    <row r="8" spans="1:15">
      <c r="A8" s="3"/>
      <c r="B8" s="3"/>
      <c r="C8" s="3"/>
      <c r="D8" s="3"/>
      <c r="E8" s="3"/>
      <c r="F8" s="3"/>
      <c r="G8" s="3"/>
      <c r="H8" s="3"/>
      <c r="I8" s="3"/>
      <c r="J8" s="4"/>
      <c r="K8" s="3"/>
      <c r="L8" s="5"/>
      <c r="M8" s="5"/>
    </row>
    <row r="9" spans="1:15">
      <c r="A9" s="3"/>
      <c r="B9" s="3"/>
      <c r="C9" s="3"/>
      <c r="D9" s="3"/>
      <c r="E9" s="3"/>
      <c r="F9" s="3"/>
      <c r="G9" s="3"/>
      <c r="H9" s="3"/>
      <c r="I9" s="3"/>
      <c r="J9" s="3"/>
      <c r="K9" s="3"/>
      <c r="L9" s="5"/>
      <c r="M9" s="5"/>
    </row>
    <row r="10" spans="1:15">
      <c r="A10" s="3"/>
      <c r="B10" s="3"/>
      <c r="C10" s="3"/>
      <c r="D10" s="3"/>
      <c r="E10" s="3"/>
      <c r="F10" s="3"/>
      <c r="G10" s="3"/>
      <c r="H10" s="3"/>
      <c r="I10" s="3"/>
      <c r="J10" s="3"/>
      <c r="K10" s="3"/>
      <c r="L10" s="5"/>
      <c r="M10" s="5"/>
    </row>
    <row r="11" spans="1:15">
      <c r="A11" s="3"/>
      <c r="B11" s="3"/>
      <c r="C11" s="3"/>
      <c r="D11" s="3"/>
      <c r="E11" s="3"/>
      <c r="F11" s="3"/>
      <c r="G11" s="3"/>
      <c r="H11" s="3"/>
      <c r="I11" s="3"/>
      <c r="J11" s="3"/>
      <c r="K11" s="3"/>
      <c r="L11" s="5"/>
      <c r="M11" s="5"/>
      <c r="O11" s="38"/>
    </row>
    <row r="12" spans="1:15" ht="7.5" customHeight="1">
      <c r="A12" s="2"/>
      <c r="B12" s="2"/>
      <c r="C12" s="2"/>
      <c r="D12" s="2"/>
      <c r="E12" s="2"/>
      <c r="F12" s="2"/>
      <c r="G12" s="2"/>
      <c r="H12" s="2"/>
      <c r="I12" s="2"/>
      <c r="J12" s="2"/>
      <c r="K12" s="2"/>
      <c r="L12" s="2"/>
      <c r="O12" s="38"/>
    </row>
    <row r="13" spans="1:15">
      <c r="A13" s="49" t="s">
        <v>2</v>
      </c>
      <c r="B13" s="50"/>
      <c r="C13" s="43">
        <v>2</v>
      </c>
      <c r="D13" s="43"/>
      <c r="E13" s="43"/>
      <c r="F13" s="44"/>
      <c r="G13" s="44"/>
      <c r="H13" s="44"/>
      <c r="I13" s="44"/>
      <c r="J13" s="44"/>
      <c r="K13" s="44"/>
      <c r="L13" s="44"/>
      <c r="M13" s="6"/>
      <c r="O13" s="38" t="s">
        <v>6</v>
      </c>
    </row>
    <row r="14" spans="1:15">
      <c r="A14" s="49" t="s">
        <v>0</v>
      </c>
      <c r="B14" s="50"/>
      <c r="C14" s="45" t="s">
        <v>24</v>
      </c>
      <c r="D14" s="46"/>
      <c r="E14" s="46"/>
      <c r="F14" s="47"/>
      <c r="G14" s="47"/>
      <c r="H14" s="47"/>
      <c r="I14" s="47"/>
      <c r="J14" s="47"/>
      <c r="K14" s="47"/>
      <c r="L14" s="48"/>
      <c r="O14" s="38" t="s">
        <v>4</v>
      </c>
    </row>
    <row r="15" spans="1:15">
      <c r="A15" s="50" t="s">
        <v>1</v>
      </c>
      <c r="B15" s="50"/>
      <c r="C15" s="50" t="s">
        <v>25</v>
      </c>
      <c r="D15" s="50"/>
      <c r="E15" s="50"/>
      <c r="F15" s="50"/>
      <c r="G15" s="50"/>
      <c r="H15" s="50"/>
      <c r="I15" s="50"/>
      <c r="J15" s="50"/>
      <c r="K15" s="50"/>
      <c r="L15" s="50"/>
      <c r="O15" s="38"/>
    </row>
    <row r="16" spans="1:15" ht="7.5" customHeight="1"/>
    <row r="17" spans="1:12">
      <c r="A17" s="50" t="s">
        <v>3</v>
      </c>
      <c r="B17" s="50"/>
      <c r="C17" s="55"/>
      <c r="D17" s="55"/>
      <c r="E17" s="55"/>
      <c r="F17" s="55"/>
      <c r="G17" s="55"/>
      <c r="H17" s="55"/>
      <c r="I17" s="55"/>
      <c r="J17" s="55"/>
      <c r="K17" s="55"/>
      <c r="L17" s="55"/>
    </row>
    <row r="20" spans="1:12" ht="13.5" thickBot="1">
      <c r="A20" s="39" t="s">
        <v>30</v>
      </c>
      <c r="B20" s="39" t="s">
        <v>31</v>
      </c>
      <c r="C20" s="39" t="s">
        <v>32</v>
      </c>
      <c r="D20" s="39" t="s">
        <v>33</v>
      </c>
      <c r="E20" s="40" t="s">
        <v>34</v>
      </c>
      <c r="F20" s="40" t="s">
        <v>35</v>
      </c>
      <c r="G20" s="39"/>
      <c r="H20" s="39"/>
      <c r="I20" s="39"/>
      <c r="J20" s="39"/>
      <c r="K20" s="39"/>
      <c r="L20" s="39"/>
    </row>
    <row r="21" spans="1:12" ht="15" thickTop="1">
      <c r="A21" s="12" t="s">
        <v>19</v>
      </c>
      <c r="B21" s="7"/>
      <c r="C21" s="7"/>
      <c r="D21" s="13"/>
      <c r="E21" s="7"/>
      <c r="F21" s="14">
        <f>SUM(F22:I23)</f>
        <v>0</v>
      </c>
      <c r="G21" s="7"/>
      <c r="H21" s="7"/>
      <c r="I21" s="7"/>
      <c r="J21" s="7" t="s">
        <v>13</v>
      </c>
      <c r="K21" s="7"/>
      <c r="L21" s="7"/>
    </row>
    <row r="22" spans="1:12" ht="14.25">
      <c r="A22" s="30" t="s">
        <v>27</v>
      </c>
      <c r="B22" s="31">
        <v>500</v>
      </c>
      <c r="C22" s="26" t="s">
        <v>23</v>
      </c>
      <c r="D22" s="24"/>
      <c r="E22" s="1" t="s">
        <v>4</v>
      </c>
      <c r="F22" s="15">
        <f>B22*D22</f>
        <v>0</v>
      </c>
      <c r="J22" s="22" t="s">
        <v>13</v>
      </c>
      <c r="K22" s="26"/>
      <c r="L22" s="26"/>
    </row>
    <row r="23" spans="1:12" ht="14.25">
      <c r="A23" s="30" t="s">
        <v>36</v>
      </c>
      <c r="B23" s="31"/>
      <c r="C23" s="26"/>
      <c r="D23" s="24"/>
      <c r="E23" s="1" t="s">
        <v>4</v>
      </c>
      <c r="F23" s="15">
        <f>D23</f>
        <v>0</v>
      </c>
      <c r="J23" s="22" t="s">
        <v>13</v>
      </c>
      <c r="K23" s="26"/>
      <c r="L23" s="26"/>
    </row>
    <row r="24" spans="1:12">
      <c r="A24" s="16"/>
      <c r="B24" s="16"/>
      <c r="C24" s="16"/>
      <c r="D24" s="17"/>
      <c r="F24" s="15"/>
    </row>
    <row r="25" spans="1:12" ht="14.25">
      <c r="A25" s="18" t="s">
        <v>20</v>
      </c>
      <c r="B25" s="19"/>
      <c r="C25" s="19"/>
      <c r="D25" s="20"/>
      <c r="E25" s="7"/>
      <c r="F25" s="14">
        <f>SUM(F26:F27)</f>
        <v>0</v>
      </c>
      <c r="G25" s="7"/>
      <c r="H25" s="7"/>
      <c r="I25" s="7"/>
      <c r="J25" s="7" t="s">
        <v>13</v>
      </c>
      <c r="K25" s="7"/>
      <c r="L25" s="7"/>
    </row>
    <row r="26" spans="1:12">
      <c r="A26" s="1" t="s">
        <v>14</v>
      </c>
      <c r="B26" s="23">
        <v>50</v>
      </c>
      <c r="C26" s="1" t="s">
        <v>5</v>
      </c>
      <c r="D26" s="24"/>
      <c r="E26" s="1" t="s">
        <v>6</v>
      </c>
      <c r="F26" s="15">
        <f>D26*B26*12</f>
        <v>0</v>
      </c>
      <c r="J26" s="22" t="s">
        <v>13</v>
      </c>
    </row>
    <row r="27" spans="1:12">
      <c r="A27" s="1" t="s">
        <v>15</v>
      </c>
      <c r="B27" s="25"/>
      <c r="D27" s="24"/>
      <c r="E27" s="1" t="s">
        <v>6</v>
      </c>
      <c r="F27" s="15">
        <f>D27*12</f>
        <v>0</v>
      </c>
      <c r="J27" s="22" t="s">
        <v>13</v>
      </c>
    </row>
    <row r="28" spans="1:12">
      <c r="B28" s="25"/>
      <c r="F28" s="15"/>
      <c r="J28" s="22"/>
    </row>
    <row r="29" spans="1:12">
      <c r="A29" s="27" t="s">
        <v>22</v>
      </c>
      <c r="B29" s="28"/>
      <c r="C29" s="7"/>
      <c r="D29" s="29"/>
      <c r="E29" s="7"/>
      <c r="F29" s="14">
        <f>SUM(F30:F33)</f>
        <v>0</v>
      </c>
      <c r="G29" s="7"/>
      <c r="H29" s="7"/>
      <c r="I29" s="7"/>
      <c r="J29" s="7" t="s">
        <v>13</v>
      </c>
      <c r="K29" s="7"/>
      <c r="L29" s="7"/>
    </row>
    <row r="30" spans="1:12">
      <c r="A30" s="1" t="s">
        <v>16</v>
      </c>
      <c r="B30" s="32">
        <f>B26</f>
        <v>50</v>
      </c>
      <c r="C30" s="1" t="s">
        <v>5</v>
      </c>
      <c r="D30" s="24"/>
      <c r="E30" s="1" t="s">
        <v>6</v>
      </c>
      <c r="F30" s="15">
        <f>D30*B30*12</f>
        <v>0</v>
      </c>
      <c r="J30" s="22" t="s">
        <v>13</v>
      </c>
    </row>
    <row r="31" spans="1:12">
      <c r="A31" s="1" t="s">
        <v>18</v>
      </c>
      <c r="D31" s="24"/>
      <c r="E31" s="1" t="s">
        <v>6</v>
      </c>
      <c r="F31" s="15">
        <f>D31*12</f>
        <v>0</v>
      </c>
      <c r="J31" s="22" t="s">
        <v>13</v>
      </c>
    </row>
    <row r="32" spans="1:12">
      <c r="A32" s="1" t="s">
        <v>26</v>
      </c>
      <c r="D32" s="24"/>
      <c r="E32" s="1" t="s">
        <v>6</v>
      </c>
      <c r="F32" s="15">
        <f>D32*12</f>
        <v>0</v>
      </c>
      <c r="J32" s="22" t="s">
        <v>13</v>
      </c>
    </row>
    <row r="33" spans="1:13" s="26" customFormat="1">
      <c r="A33" s="26" t="s">
        <v>17</v>
      </c>
      <c r="B33" s="31">
        <v>100</v>
      </c>
      <c r="C33" s="26" t="s">
        <v>23</v>
      </c>
      <c r="D33" s="24"/>
      <c r="E33" s="1" t="s">
        <v>6</v>
      </c>
      <c r="F33" s="15">
        <f>B33*D33*12</f>
        <v>0</v>
      </c>
      <c r="G33" s="1"/>
      <c r="H33" s="1"/>
      <c r="I33" s="1"/>
      <c r="J33" s="22" t="s">
        <v>13</v>
      </c>
    </row>
    <row r="34" spans="1:13">
      <c r="D34" s="15"/>
      <c r="F34" s="15"/>
    </row>
    <row r="35" spans="1:13" ht="14.25">
      <c r="A35" s="18" t="s">
        <v>29</v>
      </c>
      <c r="B35" s="7"/>
      <c r="C35" s="7"/>
      <c r="D35" s="13"/>
      <c r="E35" s="7"/>
      <c r="F35" s="14">
        <f>SUM(F36:F38)</f>
        <v>0</v>
      </c>
      <c r="G35" s="7"/>
      <c r="H35" s="7"/>
      <c r="I35" s="7"/>
      <c r="J35" s="7" t="s">
        <v>13</v>
      </c>
      <c r="K35" s="7"/>
      <c r="L35" s="7"/>
    </row>
    <row r="36" spans="1:13">
      <c r="A36" s="23"/>
      <c r="D36" s="24"/>
      <c r="E36" s="23"/>
      <c r="F36" s="15">
        <f>IF(E36="jaarlijks",D36*12,D36)</f>
        <v>0</v>
      </c>
      <c r="J36" s="22" t="s">
        <v>13</v>
      </c>
    </row>
    <row r="37" spans="1:13">
      <c r="A37" s="23"/>
      <c r="D37" s="24"/>
      <c r="E37" s="23"/>
      <c r="F37" s="15">
        <f>IF(E37="jaarlijks",D37*12,D37)</f>
        <v>0</v>
      </c>
      <c r="J37" s="22" t="s">
        <v>13</v>
      </c>
    </row>
    <row r="38" spans="1:13">
      <c r="A38" s="23"/>
      <c r="D38" s="24"/>
      <c r="E38" s="23"/>
      <c r="F38" s="15">
        <f>IF(E38="jaarlijks",D38*12,D38)</f>
        <v>0</v>
      </c>
      <c r="J38" s="22" t="s">
        <v>13</v>
      </c>
    </row>
    <row r="39" spans="1:13">
      <c r="D39" s="15"/>
      <c r="F39" s="15"/>
    </row>
    <row r="40" spans="1:13" s="6" customFormat="1">
      <c r="A40" s="33" t="s">
        <v>38</v>
      </c>
      <c r="B40" s="34"/>
      <c r="C40" s="34"/>
      <c r="D40" s="35"/>
      <c r="E40" s="34"/>
      <c r="F40" s="35">
        <f>F21+F25+F29+F35</f>
        <v>0</v>
      </c>
      <c r="G40" s="34"/>
      <c r="H40" s="34"/>
      <c r="I40" s="34"/>
      <c r="J40" s="36" t="s">
        <v>13</v>
      </c>
      <c r="K40" s="34"/>
      <c r="L40" s="37"/>
    </row>
    <row r="41" spans="1:13" ht="13.5" thickBot="1">
      <c r="A41" s="11"/>
      <c r="B41" s="11"/>
      <c r="C41" s="11"/>
      <c r="D41" s="21"/>
      <c r="E41" s="11"/>
      <c r="F41" s="21"/>
      <c r="G41" s="11"/>
      <c r="H41" s="11"/>
      <c r="I41" s="11"/>
      <c r="J41" s="11"/>
      <c r="K41" s="11"/>
      <c r="L41" s="11"/>
      <c r="M41" s="11"/>
    </row>
    <row r="42" spans="1:13" ht="30.75" customHeight="1">
      <c r="A42" s="51" t="s">
        <v>28</v>
      </c>
      <c r="B42" s="51"/>
      <c r="C42" s="51"/>
      <c r="D42" s="51"/>
      <c r="E42" s="51"/>
      <c r="F42" s="51"/>
      <c r="G42" s="51"/>
      <c r="H42" s="51"/>
      <c r="I42" s="51"/>
      <c r="J42" s="51"/>
      <c r="K42" s="51"/>
      <c r="L42" s="51"/>
      <c r="M42" s="51"/>
    </row>
    <row r="43" spans="1:13" s="22" customFormat="1" ht="38.25" customHeight="1">
      <c r="A43" s="52" t="s">
        <v>39</v>
      </c>
      <c r="B43" s="52"/>
      <c r="C43" s="52"/>
      <c r="D43" s="52"/>
      <c r="E43" s="52"/>
      <c r="F43" s="52"/>
      <c r="G43" s="52"/>
      <c r="H43" s="52"/>
      <c r="I43" s="52"/>
      <c r="J43" s="52"/>
      <c r="K43" s="52"/>
      <c r="L43" s="52"/>
      <c r="M43" s="52"/>
    </row>
    <row r="44" spans="1:13" ht="28.5" customHeight="1">
      <c r="A44" s="53" t="s">
        <v>37</v>
      </c>
      <c r="B44" s="53"/>
      <c r="C44" s="53"/>
      <c r="D44" s="53"/>
      <c r="E44" s="53"/>
      <c r="F44" s="53"/>
      <c r="G44" s="53"/>
      <c r="H44" s="53"/>
      <c r="I44" s="53"/>
      <c r="J44" s="53"/>
      <c r="K44" s="53"/>
      <c r="L44" s="53"/>
      <c r="M44" s="53"/>
    </row>
    <row r="45" spans="1:13" ht="21.75" customHeight="1" thickBot="1">
      <c r="A45" s="54" t="s">
        <v>21</v>
      </c>
      <c r="B45" s="54"/>
      <c r="C45" s="54"/>
      <c r="D45" s="54"/>
      <c r="E45" s="54"/>
      <c r="F45" s="54"/>
      <c r="G45" s="54"/>
      <c r="H45" s="54"/>
      <c r="I45" s="54"/>
      <c r="J45" s="54"/>
      <c r="K45" s="54"/>
      <c r="L45" s="54"/>
      <c r="M45" s="54"/>
    </row>
    <row r="46" spans="1:13" ht="21" customHeight="1"/>
    <row r="47" spans="1:13">
      <c r="A47" s="8" t="s">
        <v>7</v>
      </c>
    </row>
    <row r="48" spans="1:13">
      <c r="A48" s="10" t="s">
        <v>8</v>
      </c>
      <c r="B48" s="41" t="s">
        <v>9</v>
      </c>
      <c r="C48" s="42"/>
      <c r="D48" s="42"/>
    </row>
    <row r="49" spans="1:4">
      <c r="A49" s="10" t="s">
        <v>10</v>
      </c>
      <c r="B49" s="41" t="s">
        <v>9</v>
      </c>
      <c r="C49" s="42"/>
      <c r="D49" s="42"/>
    </row>
    <row r="50" spans="1:4">
      <c r="A50" s="10" t="s">
        <v>11</v>
      </c>
      <c r="B50" s="41" t="s">
        <v>9</v>
      </c>
      <c r="C50" s="42"/>
      <c r="D50" s="42"/>
    </row>
    <row r="51" spans="1:4" ht="45.75" customHeight="1">
      <c r="A51" s="10" t="s">
        <v>12</v>
      </c>
      <c r="B51" s="41" t="s">
        <v>9</v>
      </c>
      <c r="C51" s="42"/>
      <c r="D51" s="42"/>
    </row>
    <row r="52" spans="1:4">
      <c r="A52" s="9"/>
    </row>
    <row r="53" spans="1:4">
      <c r="A53" s="9"/>
    </row>
  </sheetData>
  <sheetProtection password="DBB2" sheet="1" objects="1" scenarios="1" selectLockedCells="1"/>
  <mergeCells count="16">
    <mergeCell ref="B48:D48"/>
    <mergeCell ref="B49:D49"/>
    <mergeCell ref="B50:D50"/>
    <mergeCell ref="B51:D51"/>
    <mergeCell ref="C13:L13"/>
    <mergeCell ref="C14:L14"/>
    <mergeCell ref="A13:B13"/>
    <mergeCell ref="A14:B14"/>
    <mergeCell ref="A15:B15"/>
    <mergeCell ref="C15:L15"/>
    <mergeCell ref="A42:M42"/>
    <mergeCell ref="A43:M43"/>
    <mergeCell ref="A44:M44"/>
    <mergeCell ref="A45:M45"/>
    <mergeCell ref="A17:B17"/>
    <mergeCell ref="C17:L17"/>
  </mergeCells>
  <phoneticPr fontId="0" type="noConversion"/>
  <dataValidations count="1">
    <dataValidation type="list" allowBlank="1" showInputMessage="1" showErrorMessage="1" sqref="E36:E38">
      <formula1>$O$13:$O$14</formula1>
    </dataValidation>
  </dataValidations>
  <pageMargins left="0.74803149606299213" right="0.74803149606299213" top="0.98425196850393704" bottom="0.98425196850393704" header="0.51181102362204722" footer="0.51181102362204722"/>
  <pageSetup paperSize="9" scale="74" orientation="landscape" r:id="rId1"/>
  <headerFooter alignWithMargins="0">
    <oddFooter>&amp;F</oddFooter>
  </headerFooter>
  <ignoredErrors>
    <ignoredError sqref="C14"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TCO</vt:lpstr>
      <vt:lpstr>TCO!Afdruktitels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Grooten</cp:lastModifiedBy>
  <cp:lastPrinted>2016-03-11T12:06:50Z</cp:lastPrinted>
  <dcterms:created xsi:type="dcterms:W3CDTF">1996-11-27T13:48:17Z</dcterms:created>
  <dcterms:modified xsi:type="dcterms:W3CDTF">2018-05-29T14:40:00Z</dcterms:modified>
</cp:coreProperties>
</file>