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Hans\2018-4010 huisvuilinzameling Meierijstad\3 aanbestedingsstukken\"/>
    </mc:Choice>
  </mc:AlternateContent>
  <bookViews>
    <workbookView xWindow="0" yWindow="0" windowWidth="12150" windowHeight="6480"/>
  </bookViews>
  <sheets>
    <sheet name="inschrijfbilj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/>
  <c r="G30" i="1"/>
  <c r="G31" i="1"/>
  <c r="G33" i="1" s="1"/>
  <c r="G32" i="1"/>
  <c r="G21" i="1"/>
  <c r="G24" i="1"/>
  <c r="G56" i="1"/>
  <c r="G50" i="1"/>
  <c r="G49" i="1"/>
  <c r="G48" i="1"/>
  <c r="G51" i="1" s="1"/>
  <c r="G41" i="1"/>
  <c r="G40" i="1"/>
  <c r="E43" i="1"/>
  <c r="G43" i="1" s="1"/>
  <c r="G44" i="1"/>
  <c r="G42" i="1"/>
  <c r="G39" i="1"/>
  <c r="G45" i="1" l="1"/>
  <c r="H45" i="1" s="1"/>
  <c r="H51" i="1"/>
  <c r="H53" i="1" l="1"/>
</calcChain>
</file>

<file path=xl/sharedStrings.xml><?xml version="1.0" encoding="utf-8"?>
<sst xmlns="http://schemas.openxmlformats.org/spreadsheetml/2006/main" count="90" uniqueCount="53">
  <si>
    <t>GFT</t>
  </si>
  <si>
    <t>PD</t>
  </si>
  <si>
    <t>afvalstroom</t>
  </si>
  <si>
    <t>40, 80, 140 en 240 ltr</t>
  </si>
  <si>
    <t>volume opslagmiddel</t>
  </si>
  <si>
    <t>60 ltr zak</t>
  </si>
  <si>
    <t>25, 40, 80, 140 en 240 ltr</t>
  </si>
  <si>
    <t>660 ltr of meer bovengronds</t>
  </si>
  <si>
    <t>3000 ltr of meer ondergronds</t>
  </si>
  <si>
    <t>reiniging en onderhoud</t>
  </si>
  <si>
    <t>dienst</t>
  </si>
  <si>
    <t>ledigen</t>
  </si>
  <si>
    <t>ophalen</t>
  </si>
  <si>
    <t>algemeen</t>
  </si>
  <si>
    <t>prijs per stuk</t>
  </si>
  <si>
    <t>aantal containers</t>
  </si>
  <si>
    <t>prijs per containers</t>
  </si>
  <si>
    <t>publieke boodschap</t>
  </si>
  <si>
    <t>communicatie</t>
  </si>
  <si>
    <t>vervoer</t>
  </si>
  <si>
    <t>inschrijfprijs</t>
  </si>
  <si>
    <t>HRA+KWD</t>
  </si>
  <si>
    <t>INSCHRIJFPRIJS TOTAAL</t>
  </si>
  <si>
    <t>2 maal per jaar (doorlopend)</t>
  </si>
  <si>
    <t>emissievrij inzamelen per jaar per voertuig</t>
  </si>
  <si>
    <t>t.b.v.</t>
  </si>
  <si>
    <t>aantal</t>
  </si>
  <si>
    <t>TOTALE INSCHRIJFPRIJS VOOR GUNNING</t>
  </si>
  <si>
    <t>MEERPRIJS OPTIONEEL EMISSIEVRIJ INZAMELEN</t>
  </si>
  <si>
    <t>Naam</t>
  </si>
  <si>
    <t>Adres</t>
  </si>
  <si>
    <t>Postcode en vestigingsplaats</t>
  </si>
  <si>
    <t>KvK-nummer</t>
  </si>
  <si>
    <t>E-mailadres</t>
  </si>
  <si>
    <t>Telefoonnummer</t>
  </si>
  <si>
    <t>PERCEEL MEIERIJSTAD</t>
  </si>
  <si>
    <t>PERCEEL SCHIJNDEL</t>
  </si>
  <si>
    <t>PERCEEL VEGHEL</t>
  </si>
  <si>
    <t>Ondergetekende, verklaart zich bereid om de opdracht voor het leveren van de dienst, zoals omschreven in het Programma van Eisen van dit bestek uit te voeren voor een bedrag van:</t>
  </si>
  <si>
    <t xml:space="preserve">Gedaan te    </t>
  </si>
  <si>
    <t>Op (datum)</t>
  </si>
  <si>
    <t xml:space="preserve">Naam inschrijver </t>
  </si>
  <si>
    <t>Functie inschrijver</t>
  </si>
  <si>
    <t>Handtekening inschrijver</t>
  </si>
  <si>
    <t xml:space="preserve">Bijlage 6 </t>
  </si>
  <si>
    <t>Inschrijfbiljet</t>
  </si>
  <si>
    <t xml:space="preserve">behorend bij </t>
  </si>
  <si>
    <t>Bestek 2018-4010</t>
  </si>
  <si>
    <t>Inschrijvingsleidraad</t>
  </si>
  <si>
    <t>“inzamelen van afval en beheer van inzamelmiddelen c.a.”</t>
  </si>
  <si>
    <t>90511100-3 Ophalen van vast stadsafval</t>
  </si>
  <si>
    <t>inschrijfprijs per jaar</t>
  </si>
  <si>
    <t>prijs per 8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</si>
</sst>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€&quot;\ * #,##0.00_);_(&quot;€&quot;\ * \(#,##0.00\);_(&quot;€&quot;\ 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2"/>
      <color rgb="FF000000"/>
      <name val="Calibri Light"/>
      <family val="2"/>
    </font>
    <font>
      <b/>
      <sz val="26"/>
      <color theme="1"/>
      <name val="Calibri Light"/>
      <family val="2"/>
    </font>
    <font>
      <b/>
      <sz val="20"/>
      <color rgb="FF000000"/>
      <name val="Calibri Light"/>
      <family val="2"/>
    </font>
    <font>
      <b/>
      <sz val="22"/>
      <color rgb="FF000000"/>
      <name val="Calibri Light"/>
      <family val="2"/>
    </font>
    <font>
      <sz val="16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0" fillId="0" borderId="0" xfId="2" applyFont="1" applyBorder="1"/>
    <xf numFmtId="0" fontId="0" fillId="0" borderId="6" xfId="0" applyBorder="1"/>
    <xf numFmtId="0" fontId="2" fillId="0" borderId="7" xfId="0" applyFont="1" applyBorder="1"/>
    <xf numFmtId="0" fontId="0" fillId="0" borderId="8" xfId="0" applyBorder="1"/>
    <xf numFmtId="164" fontId="2" fillId="0" borderId="9" xfId="0" applyNumberFormat="1" applyFont="1" applyBorder="1"/>
    <xf numFmtId="0" fontId="4" fillId="4" borderId="2" xfId="0" applyFont="1" applyFill="1" applyBorder="1" applyAlignment="1">
      <alignment vertical="center"/>
    </xf>
    <xf numFmtId="0" fontId="0" fillId="4" borderId="3" xfId="0" applyFill="1" applyBorder="1"/>
    <xf numFmtId="0" fontId="3" fillId="4" borderId="3" xfId="0" applyFont="1" applyFill="1" applyBorder="1" applyAlignment="1">
      <alignment vertical="center"/>
    </xf>
    <xf numFmtId="0" fontId="0" fillId="4" borderId="4" xfId="0" applyFill="1" applyBorder="1"/>
    <xf numFmtId="0" fontId="2" fillId="4" borderId="5" xfId="0" applyFont="1" applyFill="1" applyBorder="1"/>
    <xf numFmtId="0" fontId="2" fillId="4" borderId="0" xfId="0" applyFont="1" applyFill="1" applyBorder="1"/>
    <xf numFmtId="0" fontId="2" fillId="4" borderId="6" xfId="0" applyFont="1" applyFill="1" applyBorder="1"/>
    <xf numFmtId="164" fontId="0" fillId="0" borderId="8" xfId="2" applyFont="1" applyBorder="1"/>
    <xf numFmtId="0" fontId="4" fillId="3" borderId="2" xfId="0" applyFont="1" applyFill="1" applyBorder="1" applyAlignment="1">
      <alignment vertical="center"/>
    </xf>
    <xf numFmtId="0" fontId="0" fillId="3" borderId="3" xfId="0" applyFill="1" applyBorder="1"/>
    <xf numFmtId="0" fontId="3" fillId="3" borderId="3" xfId="0" applyFont="1" applyFill="1" applyBorder="1" applyAlignment="1">
      <alignment vertical="center"/>
    </xf>
    <xf numFmtId="0" fontId="0" fillId="3" borderId="4" xfId="0" applyFill="1" applyBorder="1"/>
    <xf numFmtId="0" fontId="2" fillId="3" borderId="5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0" fillId="0" borderId="5" xfId="0" applyBorder="1"/>
    <xf numFmtId="166" fontId="0" fillId="0" borderId="0" xfId="1" applyNumberFormat="1" applyFont="1" applyBorder="1"/>
    <xf numFmtId="164" fontId="2" fillId="0" borderId="0" xfId="0" applyNumberFormat="1" applyFont="1" applyBorder="1"/>
    <xf numFmtId="164" fontId="2" fillId="0" borderId="6" xfId="0" applyNumberFormat="1" applyFont="1" applyBorder="1"/>
    <xf numFmtId="0" fontId="0" fillId="3" borderId="5" xfId="0" applyFill="1" applyBorder="1"/>
    <xf numFmtId="166" fontId="2" fillId="3" borderId="0" xfId="1" applyNumberFormat="1" applyFont="1" applyFill="1" applyBorder="1"/>
    <xf numFmtId="164" fontId="2" fillId="3" borderId="0" xfId="2" applyFont="1" applyFill="1" applyBorder="1"/>
    <xf numFmtId="164" fontId="0" fillId="0" borderId="0" xfId="0" applyNumberFormat="1" applyBorder="1"/>
    <xf numFmtId="0" fontId="2" fillId="0" borderId="5" xfId="0" applyFont="1" applyBorder="1"/>
    <xf numFmtId="0" fontId="0" fillId="3" borderId="0" xfId="0" applyFill="1" applyBorder="1"/>
    <xf numFmtId="0" fontId="0" fillId="3" borderId="6" xfId="0" applyFill="1" applyBorder="1"/>
    <xf numFmtId="0" fontId="0" fillId="0" borderId="7" xfId="0" applyBorder="1"/>
    <xf numFmtId="164" fontId="2" fillId="0" borderId="8" xfId="2" applyFont="1" applyBorder="1"/>
    <xf numFmtId="0" fontId="0" fillId="0" borderId="9" xfId="0" applyBorder="1"/>
    <xf numFmtId="164" fontId="2" fillId="3" borderId="6" xfId="0" applyNumberFormat="1" applyFont="1" applyFill="1" applyBorder="1"/>
    <xf numFmtId="164" fontId="2" fillId="4" borderId="8" xfId="0" applyNumberFormat="1" applyFont="1" applyFill="1" applyBorder="1"/>
    <xf numFmtId="164" fontId="2" fillId="5" borderId="8" xfId="0" applyNumberFormat="1" applyFont="1" applyFill="1" applyBorder="1"/>
    <xf numFmtId="0" fontId="4" fillId="5" borderId="2" xfId="0" applyFont="1" applyFill="1" applyBorder="1" applyAlignment="1">
      <alignment vertical="center"/>
    </xf>
    <xf numFmtId="0" fontId="0" fillId="5" borderId="3" xfId="0" applyFill="1" applyBorder="1"/>
    <xf numFmtId="0" fontId="3" fillId="5" borderId="3" xfId="0" applyFont="1" applyFill="1" applyBorder="1" applyAlignment="1">
      <alignment vertical="center"/>
    </xf>
    <xf numFmtId="0" fontId="0" fillId="5" borderId="4" xfId="0" applyFill="1" applyBorder="1"/>
    <xf numFmtId="0" fontId="2" fillId="5" borderId="5" xfId="0" applyFont="1" applyFill="1" applyBorder="1"/>
    <xf numFmtId="0" fontId="2" fillId="5" borderId="0" xfId="0" applyFont="1" applyFill="1" applyBorder="1"/>
    <xf numFmtId="0" fontId="2" fillId="5" borderId="6" xfId="0" applyFont="1" applyFill="1" applyBorder="1"/>
    <xf numFmtId="166" fontId="0" fillId="0" borderId="8" xfId="1" applyNumberFormat="1" applyFont="1" applyBorder="1"/>
    <xf numFmtId="0" fontId="3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164" fontId="0" fillId="2" borderId="8" xfId="2" applyFont="1" applyFill="1" applyBorder="1" applyProtection="1">
      <protection locked="0"/>
    </xf>
    <xf numFmtId="164" fontId="0" fillId="2" borderId="0" xfId="2" applyFont="1" applyFill="1" applyBorder="1" applyProtection="1"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5" borderId="5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52916</xdr:colOff>
      <xdr:row>0</xdr:row>
      <xdr:rowOff>74083</xdr:rowOff>
    </xdr:from>
    <xdr:to>
      <xdr:col>2</xdr:col>
      <xdr:colOff>633729</xdr:colOff>
      <xdr:row>2</xdr:row>
      <xdr:rowOff>6350</xdr:rowOff>
    </xdr:to>
    <xdr:pic>
      <xdr:nvPicPr>
        <xdr:cNvPr id="2" name="Afbeelding 1" descr="/Users/Pieter/Library/Containers/com.apple.mail/Data/Library/Mail Downloads/D05E655E-E80F-4783-8C0E-1A98EEA86D57/image001.png">
          <a:extLst>
            <a:ext uri="{FF2B5EF4-FFF2-40B4-BE49-F238E27FC236}">
              <a16:creationId xmlns:a16="http://schemas.microsoft.com/office/drawing/2014/main" xmlns="" id="{12463A05-D3C9-904F-80C5-A5FB83B1E02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" y="74083"/>
          <a:ext cx="155448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2"/>
  <sheetViews>
    <sheetView tabSelected="1" topLeftCell="A19" zoomScale="120" zoomScaleNormal="120" workbookViewId="0">
      <selection activeCell="D10" sqref="D10"/>
    </sheetView>
  </sheetViews>
  <sheetFormatPr defaultColWidth="11" defaultRowHeight="15.75" x14ac:dyDescent="0.25"/>
  <cols>
    <col min="1" max="1" width="4.375" customWidth="1"/>
    <col min="2" max="2" width="12.875" bestFit="1" customWidth="1"/>
    <col min="3" max="3" width="20.125" bestFit="1" customWidth="1"/>
    <col min="4" max="4" width="25.5" bestFit="1" customWidth="1"/>
    <col min="5" max="5" width="15.375" bestFit="1" customWidth="1"/>
    <col min="6" max="6" width="17" customWidth="1"/>
    <col min="7" max="7" width="17.875" customWidth="1"/>
    <col min="8" max="8" width="15.625" bestFit="1" customWidth="1"/>
  </cols>
  <sheetData>
    <row r="1" spans="2:8" ht="33.75" x14ac:dyDescent="0.25">
      <c r="E1" s="61" t="s">
        <v>44</v>
      </c>
    </row>
    <row r="2" spans="2:8" ht="33.75" x14ac:dyDescent="0.25">
      <c r="E2" s="61" t="s">
        <v>45</v>
      </c>
    </row>
    <row r="3" spans="2:8" x14ac:dyDescent="0.25">
      <c r="E3" s="62" t="s">
        <v>46</v>
      </c>
    </row>
    <row r="4" spans="2:8" ht="26.25" x14ac:dyDescent="0.25">
      <c r="E4" s="63" t="s">
        <v>47</v>
      </c>
    </row>
    <row r="5" spans="2:8" ht="28.5" x14ac:dyDescent="0.25">
      <c r="E5" s="64" t="s">
        <v>48</v>
      </c>
    </row>
    <row r="6" spans="2:8" ht="8.1" customHeight="1" x14ac:dyDescent="0.25">
      <c r="E6" s="65"/>
    </row>
    <row r="7" spans="2:8" ht="21" x14ac:dyDescent="0.25">
      <c r="E7" s="66" t="s">
        <v>49</v>
      </c>
    </row>
    <row r="8" spans="2:8" ht="21" x14ac:dyDescent="0.25">
      <c r="E8" s="66" t="s">
        <v>50</v>
      </c>
    </row>
    <row r="10" spans="2:8" ht="30" customHeight="1" x14ac:dyDescent="0.25">
      <c r="B10" s="2" t="s">
        <v>29</v>
      </c>
      <c r="D10" s="56"/>
      <c r="E10" s="56"/>
      <c r="F10" s="55"/>
      <c r="G10" s="56"/>
      <c r="H10" s="56"/>
    </row>
    <row r="11" spans="2:8" ht="30" customHeight="1" x14ac:dyDescent="0.25">
      <c r="B11" s="5" t="s">
        <v>30</v>
      </c>
      <c r="C11" s="3"/>
      <c r="D11" s="58"/>
      <c r="E11" s="58"/>
      <c r="F11" s="57"/>
      <c r="G11" s="58"/>
      <c r="H11" s="58"/>
    </row>
    <row r="12" spans="2:8" ht="30" customHeight="1" x14ac:dyDescent="0.25">
      <c r="B12" s="5" t="s">
        <v>31</v>
      </c>
      <c r="C12" s="4"/>
      <c r="D12" s="58"/>
      <c r="E12" s="58"/>
      <c r="F12" s="58"/>
      <c r="G12" s="58"/>
      <c r="H12" s="58"/>
    </row>
    <row r="13" spans="2:8" ht="30" customHeight="1" x14ac:dyDescent="0.25">
      <c r="B13" s="5" t="s">
        <v>32</v>
      </c>
      <c r="C13" s="3"/>
      <c r="D13" s="58"/>
      <c r="E13" s="57"/>
      <c r="F13" s="58"/>
      <c r="G13" s="58"/>
      <c r="H13" s="58"/>
    </row>
    <row r="14" spans="2:8" ht="30" customHeight="1" x14ac:dyDescent="0.25">
      <c r="B14" s="5" t="s">
        <v>33</v>
      </c>
      <c r="C14" s="3"/>
      <c r="D14" s="58"/>
      <c r="E14" s="57"/>
      <c r="F14" s="58"/>
      <c r="G14" s="58"/>
      <c r="H14" s="58"/>
    </row>
    <row r="15" spans="2:8" ht="30" customHeight="1" x14ac:dyDescent="0.25">
      <c r="B15" s="5" t="s">
        <v>34</v>
      </c>
      <c r="C15" s="3"/>
      <c r="D15" s="57"/>
      <c r="E15" s="58"/>
      <c r="F15" s="58"/>
      <c r="G15" s="58"/>
      <c r="H15" s="58"/>
    </row>
    <row r="16" spans="2:8" x14ac:dyDescent="0.25">
      <c r="B16" s="2"/>
      <c r="D16" s="1"/>
    </row>
    <row r="17" spans="2:8" x14ac:dyDescent="0.25">
      <c r="B17" s="47" t="s">
        <v>36</v>
      </c>
      <c r="C17" s="48"/>
      <c r="D17" s="49"/>
      <c r="E17" s="48"/>
      <c r="F17" s="48"/>
      <c r="G17" s="48"/>
      <c r="H17" s="50"/>
    </row>
    <row r="18" spans="2:8" x14ac:dyDescent="0.25">
      <c r="B18" s="67" t="s">
        <v>38</v>
      </c>
      <c r="C18" s="68"/>
      <c r="D18" s="68"/>
      <c r="E18" s="68"/>
      <c r="F18" s="68"/>
      <c r="G18" s="68"/>
      <c r="H18" s="69"/>
    </row>
    <row r="19" spans="2:8" x14ac:dyDescent="0.25">
      <c r="B19" s="67"/>
      <c r="C19" s="68"/>
      <c r="D19" s="68"/>
      <c r="E19" s="68"/>
      <c r="F19" s="68"/>
      <c r="G19" s="68"/>
      <c r="H19" s="69"/>
    </row>
    <row r="20" spans="2:8" x14ac:dyDescent="0.25">
      <c r="B20" s="51" t="s">
        <v>2</v>
      </c>
      <c r="C20" s="52" t="s">
        <v>10</v>
      </c>
      <c r="D20" s="52"/>
      <c r="E20" s="52"/>
      <c r="F20" s="52"/>
      <c r="G20" s="52" t="s">
        <v>20</v>
      </c>
      <c r="H20" s="53"/>
    </row>
    <row r="21" spans="2:8" x14ac:dyDescent="0.25">
      <c r="B21" s="6" t="s">
        <v>0</v>
      </c>
      <c r="C21" s="7" t="s">
        <v>11</v>
      </c>
      <c r="D21" s="8"/>
      <c r="E21" s="9"/>
      <c r="F21" s="7"/>
      <c r="G21" s="60">
        <f>E21*F21</f>
        <v>0</v>
      </c>
      <c r="H21" s="11"/>
    </row>
    <row r="22" spans="2:8" x14ac:dyDescent="0.25">
      <c r="B22" s="6" t="s">
        <v>1</v>
      </c>
      <c r="C22" s="7" t="s">
        <v>12</v>
      </c>
      <c r="D22" s="8"/>
      <c r="E22" s="9"/>
      <c r="F22" s="7"/>
      <c r="G22" s="60">
        <f>E22*F22</f>
        <v>0</v>
      </c>
      <c r="H22" s="11"/>
    </row>
    <row r="23" spans="2:8" x14ac:dyDescent="0.25">
      <c r="B23" s="6" t="s">
        <v>21</v>
      </c>
      <c r="C23" s="7" t="s">
        <v>11</v>
      </c>
      <c r="D23" s="8"/>
      <c r="E23" s="9"/>
      <c r="F23" s="7"/>
      <c r="G23" s="59">
        <f>E23*F23</f>
        <v>0</v>
      </c>
      <c r="H23" s="11"/>
    </row>
    <row r="24" spans="2:8" x14ac:dyDescent="0.25">
      <c r="B24" s="12" t="s">
        <v>22</v>
      </c>
      <c r="C24" s="13"/>
      <c r="D24" s="13"/>
      <c r="E24" s="13"/>
      <c r="F24" s="13"/>
      <c r="G24" s="46">
        <f>SUM(G21:G23)</f>
        <v>0</v>
      </c>
      <c r="H24" s="14"/>
    </row>
    <row r="25" spans="2:8" x14ac:dyDescent="0.25">
      <c r="B25" s="2"/>
      <c r="D25" s="1"/>
    </row>
    <row r="26" spans="2:8" x14ac:dyDescent="0.25">
      <c r="B26" s="15" t="s">
        <v>37</v>
      </c>
      <c r="C26" s="16"/>
      <c r="D26" s="17"/>
      <c r="E26" s="16"/>
      <c r="F26" s="16"/>
      <c r="G26" s="16"/>
      <c r="H26" s="18"/>
    </row>
    <row r="27" spans="2:8" x14ac:dyDescent="0.25">
      <c r="B27" s="70" t="s">
        <v>38</v>
      </c>
      <c r="C27" s="71"/>
      <c r="D27" s="71"/>
      <c r="E27" s="71"/>
      <c r="F27" s="71"/>
      <c r="G27" s="71"/>
      <c r="H27" s="72"/>
    </row>
    <row r="28" spans="2:8" x14ac:dyDescent="0.25">
      <c r="B28" s="70"/>
      <c r="C28" s="71"/>
      <c r="D28" s="71"/>
      <c r="E28" s="71"/>
      <c r="F28" s="71"/>
      <c r="G28" s="71"/>
      <c r="H28" s="72"/>
    </row>
    <row r="29" spans="2:8" x14ac:dyDescent="0.25">
      <c r="B29" s="19" t="s">
        <v>2</v>
      </c>
      <c r="C29" s="20" t="s">
        <v>10</v>
      </c>
      <c r="D29" s="20"/>
      <c r="E29" s="20"/>
      <c r="F29" s="20"/>
      <c r="G29" s="20" t="s">
        <v>20</v>
      </c>
      <c r="H29" s="21"/>
    </row>
    <row r="30" spans="2:8" x14ac:dyDescent="0.25">
      <c r="B30" s="6" t="s">
        <v>0</v>
      </c>
      <c r="C30" s="7" t="s">
        <v>11</v>
      </c>
      <c r="D30" s="8"/>
      <c r="E30" s="9"/>
      <c r="F30" s="7"/>
      <c r="G30" s="60">
        <f>E30*F30</f>
        <v>0</v>
      </c>
      <c r="H30" s="11"/>
    </row>
    <row r="31" spans="2:8" x14ac:dyDescent="0.25">
      <c r="B31" s="6" t="s">
        <v>1</v>
      </c>
      <c r="C31" s="7" t="s">
        <v>12</v>
      </c>
      <c r="D31" s="8"/>
      <c r="E31" s="9"/>
      <c r="F31" s="7"/>
      <c r="G31" s="60">
        <f>E31*F31</f>
        <v>0</v>
      </c>
      <c r="H31" s="11"/>
    </row>
    <row r="32" spans="2:8" x14ac:dyDescent="0.25">
      <c r="B32" s="6" t="s">
        <v>21</v>
      </c>
      <c r="C32" s="7" t="s">
        <v>11</v>
      </c>
      <c r="D32" s="8"/>
      <c r="E32" s="9"/>
      <c r="F32" s="7"/>
      <c r="G32" s="59">
        <f>E32*F32</f>
        <v>0</v>
      </c>
      <c r="H32" s="11"/>
    </row>
    <row r="33" spans="2:8" x14ac:dyDescent="0.25">
      <c r="B33" s="12" t="s">
        <v>22</v>
      </c>
      <c r="C33" s="13"/>
      <c r="D33" s="13"/>
      <c r="E33" s="13"/>
      <c r="F33" s="13"/>
      <c r="G33" s="45">
        <f>SUM(G30:G32)</f>
        <v>0</v>
      </c>
      <c r="H33" s="14"/>
    </row>
    <row r="34" spans="2:8" x14ac:dyDescent="0.25">
      <c r="B34" s="2"/>
      <c r="D34" s="1"/>
    </row>
    <row r="35" spans="2:8" x14ac:dyDescent="0.25">
      <c r="B35" s="23" t="s">
        <v>35</v>
      </c>
      <c r="C35" s="24"/>
      <c r="D35" s="25"/>
      <c r="E35" s="24"/>
      <c r="F35" s="24"/>
      <c r="G35" s="24"/>
      <c r="H35" s="26"/>
    </row>
    <row r="36" spans="2:8" x14ac:dyDescent="0.25">
      <c r="B36" s="73" t="s">
        <v>38</v>
      </c>
      <c r="C36" s="74"/>
      <c r="D36" s="74"/>
      <c r="E36" s="74"/>
      <c r="F36" s="74"/>
      <c r="G36" s="74"/>
      <c r="H36" s="75"/>
    </row>
    <row r="37" spans="2:8" x14ac:dyDescent="0.25">
      <c r="B37" s="73"/>
      <c r="C37" s="74"/>
      <c r="D37" s="74"/>
      <c r="E37" s="74"/>
      <c r="F37" s="74"/>
      <c r="G37" s="74"/>
      <c r="H37" s="75"/>
    </row>
    <row r="38" spans="2:8" x14ac:dyDescent="0.25">
      <c r="B38" s="27" t="s">
        <v>2</v>
      </c>
      <c r="C38" s="28" t="s">
        <v>10</v>
      </c>
      <c r="D38" s="28" t="s">
        <v>4</v>
      </c>
      <c r="E38" s="28" t="s">
        <v>15</v>
      </c>
      <c r="F38" s="28" t="s">
        <v>16</v>
      </c>
      <c r="G38" s="28" t="s">
        <v>51</v>
      </c>
      <c r="H38" s="29" t="s">
        <v>52</v>
      </c>
    </row>
    <row r="39" spans="2:8" x14ac:dyDescent="0.25">
      <c r="B39" s="30" t="s">
        <v>0</v>
      </c>
      <c r="C39" s="7" t="s">
        <v>11</v>
      </c>
      <c r="D39" s="7" t="s">
        <v>6</v>
      </c>
      <c r="E39" s="31">
        <v>25000</v>
      </c>
      <c r="F39" s="60"/>
      <c r="G39" s="10">
        <f t="shared" ref="G39:G44" si="0">E39*F39</f>
        <v>0</v>
      </c>
      <c r="H39" s="11"/>
    </row>
    <row r="40" spans="2:8" x14ac:dyDescent="0.25">
      <c r="B40" s="30"/>
      <c r="C40" s="7" t="s">
        <v>11</v>
      </c>
      <c r="D40" s="7" t="s">
        <v>7</v>
      </c>
      <c r="E40" s="31">
        <v>2</v>
      </c>
      <c r="F40" s="60"/>
      <c r="G40" s="10">
        <f t="shared" si="0"/>
        <v>0</v>
      </c>
      <c r="H40" s="11"/>
    </row>
    <row r="41" spans="2:8" x14ac:dyDescent="0.25">
      <c r="B41" s="30" t="s">
        <v>1</v>
      </c>
      <c r="C41" s="7" t="s">
        <v>12</v>
      </c>
      <c r="D41" s="7" t="s">
        <v>5</v>
      </c>
      <c r="E41" s="31">
        <v>33200</v>
      </c>
      <c r="F41" s="60"/>
      <c r="G41" s="10">
        <f t="shared" si="0"/>
        <v>0</v>
      </c>
      <c r="H41" s="11"/>
    </row>
    <row r="42" spans="2:8" x14ac:dyDescent="0.25">
      <c r="B42" s="30" t="s">
        <v>21</v>
      </c>
      <c r="C42" s="7" t="s">
        <v>11</v>
      </c>
      <c r="D42" s="7" t="s">
        <v>3</v>
      </c>
      <c r="E42" s="31">
        <v>31000</v>
      </c>
      <c r="F42" s="60"/>
      <c r="G42" s="10">
        <f t="shared" si="0"/>
        <v>0</v>
      </c>
      <c r="H42" s="11"/>
    </row>
    <row r="43" spans="2:8" x14ac:dyDescent="0.25">
      <c r="B43" s="30"/>
      <c r="C43" s="7" t="s">
        <v>11</v>
      </c>
      <c r="D43" s="7" t="s">
        <v>7</v>
      </c>
      <c r="E43" s="31">
        <f>64+107</f>
        <v>171</v>
      </c>
      <c r="F43" s="60"/>
      <c r="G43" s="10">
        <f t="shared" si="0"/>
        <v>0</v>
      </c>
      <c r="H43" s="11"/>
    </row>
    <row r="44" spans="2:8" x14ac:dyDescent="0.25">
      <c r="B44" s="30"/>
      <c r="C44" s="7" t="s">
        <v>11</v>
      </c>
      <c r="D44" s="7" t="s">
        <v>8</v>
      </c>
      <c r="E44" s="31">
        <v>68</v>
      </c>
      <c r="F44" s="60"/>
      <c r="G44" s="22">
        <f t="shared" si="0"/>
        <v>0</v>
      </c>
      <c r="H44" s="11"/>
    </row>
    <row r="45" spans="2:8" x14ac:dyDescent="0.25">
      <c r="B45" s="30" t="s">
        <v>22</v>
      </c>
      <c r="C45" s="7"/>
      <c r="D45" s="7"/>
      <c r="E45" s="31">
        <v>8</v>
      </c>
      <c r="F45" s="7"/>
      <c r="G45" s="32">
        <f>SUM(G39:G44)</f>
        <v>0</v>
      </c>
      <c r="H45" s="33">
        <f>G45*E45</f>
        <v>0</v>
      </c>
    </row>
    <row r="46" spans="2:8" x14ac:dyDescent="0.25">
      <c r="B46" s="30"/>
      <c r="C46" s="7"/>
      <c r="D46" s="7"/>
      <c r="E46" s="31"/>
      <c r="F46" s="10"/>
      <c r="G46" s="7"/>
      <c r="H46" s="11"/>
    </row>
    <row r="47" spans="2:8" x14ac:dyDescent="0.25">
      <c r="B47" s="34"/>
      <c r="C47" s="28" t="s">
        <v>10</v>
      </c>
      <c r="D47" s="28" t="s">
        <v>25</v>
      </c>
      <c r="E47" s="35" t="s">
        <v>26</v>
      </c>
      <c r="F47" s="36" t="s">
        <v>14</v>
      </c>
      <c r="G47" s="28" t="s">
        <v>51</v>
      </c>
      <c r="H47" s="29" t="s">
        <v>52</v>
      </c>
    </row>
    <row r="48" spans="2:8" x14ac:dyDescent="0.25">
      <c r="B48" s="30" t="s">
        <v>13</v>
      </c>
      <c r="C48" s="7" t="s">
        <v>9</v>
      </c>
      <c r="D48" s="7" t="s">
        <v>7</v>
      </c>
      <c r="E48" s="31">
        <v>173</v>
      </c>
      <c r="F48" s="60"/>
      <c r="G48" s="10">
        <f>E48*F48</f>
        <v>0</v>
      </c>
      <c r="H48" s="11"/>
    </row>
    <row r="49" spans="2:8" x14ac:dyDescent="0.25">
      <c r="B49" s="30" t="s">
        <v>13</v>
      </c>
      <c r="C49" s="7" t="s">
        <v>9</v>
      </c>
      <c r="D49" s="7" t="s">
        <v>8</v>
      </c>
      <c r="E49" s="31">
        <v>68</v>
      </c>
      <c r="F49" s="60"/>
      <c r="G49" s="10">
        <f>E49*F49</f>
        <v>0</v>
      </c>
      <c r="H49" s="11"/>
    </row>
    <row r="50" spans="2:8" x14ac:dyDescent="0.25">
      <c r="B50" s="30" t="s">
        <v>18</v>
      </c>
      <c r="C50" s="7" t="s">
        <v>17</v>
      </c>
      <c r="D50" s="7" t="s">
        <v>23</v>
      </c>
      <c r="E50" s="31">
        <v>2</v>
      </c>
      <c r="F50" s="60"/>
      <c r="G50" s="22">
        <f>E50*F50</f>
        <v>0</v>
      </c>
      <c r="H50" s="11"/>
    </row>
    <row r="51" spans="2:8" x14ac:dyDescent="0.25">
      <c r="B51" s="30" t="s">
        <v>22</v>
      </c>
      <c r="C51" s="7"/>
      <c r="D51" s="7"/>
      <c r="E51" s="31">
        <v>8</v>
      </c>
      <c r="F51" s="37"/>
      <c r="G51" s="32">
        <f>SUM(G48:G50)</f>
        <v>0</v>
      </c>
      <c r="H51" s="33">
        <f>G51*E51</f>
        <v>0</v>
      </c>
    </row>
    <row r="52" spans="2:8" x14ac:dyDescent="0.25">
      <c r="B52" s="30"/>
      <c r="C52" s="7"/>
      <c r="D52" s="7"/>
      <c r="E52" s="7"/>
      <c r="F52" s="7"/>
      <c r="G52" s="7"/>
      <c r="H52" s="11"/>
    </row>
    <row r="53" spans="2:8" x14ac:dyDescent="0.25">
      <c r="B53" s="38" t="s">
        <v>27</v>
      </c>
      <c r="C53" s="7"/>
      <c r="D53" s="7"/>
      <c r="E53" s="7"/>
      <c r="F53" s="7"/>
      <c r="G53" s="7"/>
      <c r="H53" s="44">
        <f>H45+H51</f>
        <v>0</v>
      </c>
    </row>
    <row r="54" spans="2:8" x14ac:dyDescent="0.25">
      <c r="B54" s="30"/>
      <c r="C54" s="7"/>
      <c r="D54" s="7"/>
      <c r="E54" s="7"/>
      <c r="F54" s="7"/>
      <c r="G54" s="7"/>
      <c r="H54" s="11"/>
    </row>
    <row r="55" spans="2:8" x14ac:dyDescent="0.25">
      <c r="B55" s="27" t="s">
        <v>28</v>
      </c>
      <c r="C55" s="39"/>
      <c r="D55" s="39"/>
      <c r="E55" s="35" t="s">
        <v>26</v>
      </c>
      <c r="F55" s="36" t="s">
        <v>14</v>
      </c>
      <c r="G55" s="28" t="s">
        <v>51</v>
      </c>
      <c r="H55" s="40"/>
    </row>
    <row r="56" spans="2:8" x14ac:dyDescent="0.25">
      <c r="B56" s="41" t="s">
        <v>19</v>
      </c>
      <c r="C56" s="13" t="s">
        <v>24</v>
      </c>
      <c r="D56" s="13"/>
      <c r="E56" s="54">
        <v>1</v>
      </c>
      <c r="F56" s="59"/>
      <c r="G56" s="42">
        <f>E56*F56</f>
        <v>0</v>
      </c>
      <c r="H56" s="43"/>
    </row>
    <row r="58" spans="2:8" ht="30" customHeight="1" x14ac:dyDescent="0.25">
      <c r="B58" s="2" t="s">
        <v>39</v>
      </c>
      <c r="D58" s="55"/>
      <c r="E58" s="56"/>
      <c r="F58" s="56"/>
      <c r="G58" s="56"/>
      <c r="H58" s="56"/>
    </row>
    <row r="59" spans="2:8" ht="30" customHeight="1" x14ac:dyDescent="0.25">
      <c r="B59" s="5" t="s">
        <v>40</v>
      </c>
      <c r="C59" s="3"/>
      <c r="D59" s="57"/>
      <c r="E59" s="58"/>
      <c r="F59" s="58"/>
      <c r="G59" s="58"/>
      <c r="H59" s="58"/>
    </row>
    <row r="60" spans="2:8" ht="30" customHeight="1" x14ac:dyDescent="0.25">
      <c r="B60" s="5" t="s">
        <v>41</v>
      </c>
      <c r="C60" s="4"/>
      <c r="D60" s="58"/>
      <c r="E60" s="58"/>
      <c r="F60" s="58"/>
      <c r="G60" s="58"/>
      <c r="H60" s="58"/>
    </row>
    <row r="61" spans="2:8" ht="30" customHeight="1" x14ac:dyDescent="0.25">
      <c r="B61" s="5" t="s">
        <v>42</v>
      </c>
      <c r="C61" s="4"/>
      <c r="D61" s="58"/>
      <c r="E61" s="58"/>
      <c r="F61" s="58"/>
      <c r="G61" s="58"/>
      <c r="H61" s="58"/>
    </row>
    <row r="62" spans="2:8" ht="30" customHeight="1" x14ac:dyDescent="0.25">
      <c r="B62" s="5" t="s">
        <v>43</v>
      </c>
      <c r="C62" s="4"/>
      <c r="D62" s="58"/>
      <c r="E62" s="58"/>
      <c r="F62" s="58"/>
      <c r="G62" s="58"/>
      <c r="H62" s="58"/>
    </row>
  </sheetData>
  <sheetProtection algorithmName="SHA-512" hashValue="Bc156emw4A7StK1S7t079gAxxSo6FNttqhzHGLh4EJXr4m22BwyG30DktfIMWamhOHvgFmlZytTs1GaVBF3DxA==" saltValue="nRCSd3hvM6HzIYmNJcQDeA==" spinCount="100000" sheet="1" objects="1" scenarios="1"/>
  <mergeCells count="3">
    <mergeCell ref="B18:H19"/>
    <mergeCell ref="B27:H28"/>
    <mergeCell ref="B36:H37"/>
  </mergeCells>
  <pageMargins left="0.25" right="0.25" top="0.75" bottom="0.75" header="0.3" footer="0.3"/>
  <pageSetup paperSize="8" scale="95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inschrijfbiljet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Reus</dc:creator>
  <cp:lastModifiedBy>hwijng</cp:lastModifiedBy>
  <cp:lastPrinted>2018-02-21T10:16:12Z</cp:lastPrinted>
  <dcterms:created xsi:type="dcterms:W3CDTF">2018-02-21T09:12:58Z</dcterms:created>
  <dcterms:modified xsi:type="dcterms:W3CDTF">2018-02-21T10:36:30Z</dcterms:modified>
</cp:coreProperties>
</file>