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IM\01. klanten\OIG\Fectio\Aanbestedingsdocumenten\5. NvI\"/>
    </mc:Choice>
  </mc:AlternateContent>
  <xr:revisionPtr revIDLastSave="0" documentId="8_{1D30956F-1525-47B8-92A1-41D7D083FFA6}" xr6:coauthVersionLast="31" xr6:coauthVersionMax="31" xr10:uidLastSave="{00000000-0000-0000-0000-000000000000}"/>
  <bookViews>
    <workbookView xWindow="0" yWindow="0" windowWidth="21570" windowHeight="6510" xr2:uid="{00000000-000D-0000-FFFF-FFFF00000000}"/>
  </bookViews>
  <sheets>
    <sheet name="Barbaraschool" sheetId="1" r:id="rId1"/>
    <sheet name="van Harteschool - Familieschool" sheetId="2" r:id="rId2"/>
    <sheet name="Zevensprong" sheetId="3" r:id="rId3"/>
    <sheet name="t Schoolhuys" sheetId="5" r:id="rId4"/>
    <sheet name="St. Michielschool" sheetId="6" r:id="rId5"/>
    <sheet name="Het Stekje" sheetId="7" r:id="rId6"/>
    <sheet name="De Vlinder" sheetId="8" r:id="rId7"/>
    <sheet name="De Stek" sheetId="9" r:id="rId8"/>
    <sheet name="De Boogerd" sheetId="10" r:id="rId9"/>
    <sheet name="Bestuurskantoor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1" l="1"/>
  <c r="D16" i="10"/>
  <c r="C27" i="10"/>
  <c r="D46" i="8"/>
  <c r="B59" i="9" l="1"/>
  <c r="D42" i="6"/>
  <c r="D49" i="5"/>
  <c r="D47" i="3"/>
  <c r="C56" i="2"/>
  <c r="D38" i="1"/>
  <c r="D82" i="8" l="1"/>
  <c r="D48" i="9" l="1"/>
  <c r="D70" i="8"/>
  <c r="D48" i="7"/>
  <c r="D34" i="6"/>
  <c r="D41" i="5"/>
  <c r="D38" i="3"/>
  <c r="D49" i="2"/>
  <c r="D30" i="1"/>
  <c r="D72" i="8" l="1"/>
</calcChain>
</file>

<file path=xl/sharedStrings.xml><?xml version="1.0" encoding="utf-8"?>
<sst xmlns="http://schemas.openxmlformats.org/spreadsheetml/2006/main" count="1038" uniqueCount="192">
  <si>
    <t>Barbaraschool</t>
  </si>
  <si>
    <t>Nr.</t>
  </si>
  <si>
    <t>Ruimtesoort</t>
  </si>
  <si>
    <t>Vloersoort</t>
  </si>
  <si>
    <t>Oppervlak</t>
  </si>
  <si>
    <t>001</t>
  </si>
  <si>
    <t>kantoor</t>
  </si>
  <si>
    <t>tapijt</t>
  </si>
  <si>
    <t>002</t>
  </si>
  <si>
    <t>lokaal</t>
  </si>
  <si>
    <t>lino</t>
  </si>
  <si>
    <t>003</t>
  </si>
  <si>
    <t>pantry</t>
  </si>
  <si>
    <t>004</t>
  </si>
  <si>
    <t>gang</t>
  </si>
  <si>
    <t>005</t>
  </si>
  <si>
    <t>toilet</t>
  </si>
  <si>
    <t>tegels</t>
  </si>
  <si>
    <t>006</t>
  </si>
  <si>
    <t>entree</t>
  </si>
  <si>
    <t>mat</t>
  </si>
  <si>
    <t>007</t>
  </si>
  <si>
    <t>008</t>
  </si>
  <si>
    <t>009</t>
  </si>
  <si>
    <t>010</t>
  </si>
  <si>
    <t>011</t>
  </si>
  <si>
    <t>012</t>
  </si>
  <si>
    <t>013</t>
  </si>
  <si>
    <t>014</t>
  </si>
  <si>
    <t>aula</t>
  </si>
  <si>
    <t>015</t>
  </si>
  <si>
    <t>lokaal (SKON)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</si>
  <si>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</si>
  <si>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</si>
  <si>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</si>
  <si>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</si>
  <si>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</si>
  <si>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</si>
  <si>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</si>
  <si>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</si>
  <si>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</si>
  <si>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</si>
  <si>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TOTAAL:</t>
  </si>
  <si>
    <t>Familieschool</t>
  </si>
  <si>
    <t>coating</t>
  </si>
  <si>
    <t>speellokaal NSO</t>
  </si>
  <si>
    <t>entree/gang</t>
  </si>
  <si>
    <t>trappenhuis</t>
  </si>
  <si>
    <t>docentenkamer</t>
  </si>
  <si>
    <t>speellokaal</t>
  </si>
  <si>
    <t>rubber</t>
  </si>
  <si>
    <t>kleedruimte</t>
  </si>
  <si>
    <t>douche</t>
  </si>
  <si>
    <t>gymzaal</t>
  </si>
  <si>
    <t>026</t>
  </si>
  <si>
    <t>027</t>
  </si>
  <si>
    <t>028</t>
  </si>
  <si>
    <t>lerarenruimte/sport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</si>
  <si>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</si>
  <si>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</si>
  <si>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</si>
  <si>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</si>
  <si>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</si>
  <si>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</si>
  <si>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</si>
  <si>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</si>
  <si>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</si>
  <si>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</si>
  <si>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</si>
  <si>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</si>
  <si>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</si>
  <si>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</si>
  <si>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</si>
  <si>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</si>
  <si>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Zevensprong</t>
  </si>
  <si>
    <t>hal</t>
  </si>
  <si>
    <t>administratie</t>
  </si>
  <si>
    <t>spreekkamer</t>
  </si>
  <si>
    <t>sanitair</t>
  </si>
  <si>
    <t>berging</t>
  </si>
  <si>
    <t>repro</t>
  </si>
  <si>
    <t>handenarbeidlokaal</t>
  </si>
  <si>
    <t>bibliotheek</t>
  </si>
  <si>
    <t>029</t>
  </si>
  <si>
    <t>030</t>
  </si>
  <si>
    <t>031</t>
  </si>
  <si>
    <t>032</t>
  </si>
  <si>
    <t>033</t>
  </si>
  <si>
    <t>entree/hal</t>
  </si>
  <si>
    <t>t Schoolhuys</t>
  </si>
  <si>
    <t>gymlokaal</t>
  </si>
  <si>
    <t>vergaderruimte</t>
  </si>
  <si>
    <t>034</t>
  </si>
  <si>
    <t>035</t>
  </si>
  <si>
    <t>036</t>
  </si>
  <si>
    <t>St. Michielschool</t>
  </si>
  <si>
    <t>speelzaal (= leslokaal)</t>
  </si>
  <si>
    <t>laminaat</t>
  </si>
  <si>
    <t>Het Stekje</t>
  </si>
  <si>
    <t>Begane grond</t>
  </si>
  <si>
    <t xml:space="preserve">entree </t>
  </si>
  <si>
    <t>invalide toilet</t>
  </si>
  <si>
    <t>gietvloer</t>
  </si>
  <si>
    <t>heren toilet</t>
  </si>
  <si>
    <t>dames toilet</t>
  </si>
  <si>
    <t>inloopmat</t>
  </si>
  <si>
    <t>trap</t>
  </si>
  <si>
    <t>noodtrap</t>
  </si>
  <si>
    <t>1e verdieping</t>
  </si>
  <si>
    <t>hoofdtrap</t>
  </si>
  <si>
    <t>2e verdieping</t>
  </si>
  <si>
    <t>Computerlokaal</t>
  </si>
  <si>
    <t>toilet dames</t>
  </si>
  <si>
    <t>toilet heren</t>
  </si>
  <si>
    <t xml:space="preserve">noodtrap </t>
  </si>
  <si>
    <t>De Vlinder BG</t>
  </si>
  <si>
    <t>Entree</t>
  </si>
  <si>
    <t>Tapijt</t>
  </si>
  <si>
    <t>Kantoor</t>
  </si>
  <si>
    <t>Gang</t>
  </si>
  <si>
    <t xml:space="preserve">Keuken </t>
  </si>
  <si>
    <t>Lino</t>
  </si>
  <si>
    <t>Sanitair</t>
  </si>
  <si>
    <t>Pvc</t>
  </si>
  <si>
    <t>Klaslokaal</t>
  </si>
  <si>
    <t>010a</t>
  </si>
  <si>
    <t>010b</t>
  </si>
  <si>
    <t>Repro</t>
  </si>
  <si>
    <t>Trap</t>
  </si>
  <si>
    <t>Beton</t>
  </si>
  <si>
    <t>015a</t>
  </si>
  <si>
    <t>015b</t>
  </si>
  <si>
    <t>Verdiepingsvloer</t>
  </si>
  <si>
    <t>Hout</t>
  </si>
  <si>
    <t>018a</t>
  </si>
  <si>
    <t>018b</t>
  </si>
  <si>
    <t>Speellokaal</t>
  </si>
  <si>
    <t>Gymzaaalvloer</t>
  </si>
  <si>
    <t>Gietvloer</t>
  </si>
  <si>
    <t>Aula</t>
  </si>
  <si>
    <t>027a</t>
  </si>
  <si>
    <t>027b</t>
  </si>
  <si>
    <t>030a</t>
  </si>
  <si>
    <t>030b</t>
  </si>
  <si>
    <t>033a</t>
  </si>
  <si>
    <t>033b</t>
  </si>
  <si>
    <t>036a</t>
  </si>
  <si>
    <t>036b</t>
  </si>
  <si>
    <t>038</t>
  </si>
  <si>
    <t>039</t>
  </si>
  <si>
    <t>040</t>
  </si>
  <si>
    <t>041</t>
  </si>
  <si>
    <t>042</t>
  </si>
  <si>
    <t>043</t>
  </si>
  <si>
    <t>044</t>
  </si>
  <si>
    <t>Lift</t>
  </si>
  <si>
    <t>045</t>
  </si>
  <si>
    <t>Subtotaal:</t>
  </si>
  <si>
    <t>De Vlinder verdieping</t>
  </si>
  <si>
    <t>Hal</t>
  </si>
  <si>
    <t>Lerarenkamer</t>
  </si>
  <si>
    <t>Keuken</t>
  </si>
  <si>
    <t>117</t>
  </si>
  <si>
    <t>118</t>
  </si>
  <si>
    <t>119</t>
  </si>
  <si>
    <t>Computerruimte</t>
  </si>
  <si>
    <t>De Stek</t>
  </si>
  <si>
    <t>Inloopmat</t>
  </si>
  <si>
    <t>Kast</t>
  </si>
  <si>
    <t>Steen</t>
  </si>
  <si>
    <t>Werkhok</t>
  </si>
  <si>
    <t>Magazijn</t>
  </si>
  <si>
    <t>037</t>
  </si>
  <si>
    <t>Glasbewassing</t>
  </si>
  <si>
    <t xml:space="preserve">oppervlak </t>
  </si>
  <si>
    <t>Gevelglas binnenzijde</t>
  </si>
  <si>
    <t>Gevelglas buitenzijde</t>
  </si>
  <si>
    <t>Separatieglas</t>
  </si>
  <si>
    <t>Glas</t>
  </si>
  <si>
    <t xml:space="preserve">Separatieglas </t>
  </si>
  <si>
    <t>Gevelglas</t>
  </si>
  <si>
    <t xml:space="preserve">Vliesglas  </t>
  </si>
  <si>
    <t xml:space="preserve">Glas Gymzaal </t>
  </si>
  <si>
    <t>Totaal te bewassen</t>
  </si>
  <si>
    <t xml:space="preserve">Glas Buiten </t>
  </si>
  <si>
    <t>Totaal:</t>
  </si>
  <si>
    <t>oppervlak</t>
  </si>
  <si>
    <t>De Boogerd</t>
  </si>
  <si>
    <t>PVC</t>
  </si>
  <si>
    <t>Lokaal</t>
  </si>
  <si>
    <t>Bestuurskantoor</t>
  </si>
  <si>
    <t>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</si>
</sst>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9"/>
      <color rgb="FFFFFFFF"/>
      <name val="Verdana"/>
      <family val="2"/>
    </font>
    <font>
      <sz val="10"/>
      <color theme="1"/>
      <name val="Times New Roman"/>
      <family val="1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E40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EE4035"/>
      </left>
      <right style="thin">
        <color rgb="FFEE4035"/>
      </right>
      <top style="thin">
        <color rgb="FFEE4035"/>
      </top>
      <bottom style="dotted">
        <color rgb="FFEE4035"/>
      </bottom>
      <diagonal/>
    </border>
    <border>
      <left style="thin">
        <color rgb="FFEE4035"/>
      </left>
      <right style="thin">
        <color rgb="FFEE4035"/>
      </right>
      <top style="dotted">
        <color rgb="FFEE4035"/>
      </top>
      <bottom style="dotted">
        <color rgb="FFEE4035"/>
      </bottom>
      <diagonal/>
    </border>
    <border>
      <left style="thin">
        <color theme="0"/>
      </left>
      <right style="thin">
        <color theme="0"/>
      </right>
      <top style="thin">
        <color rgb="FFEE403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EE4035"/>
      </bottom>
      <diagonal/>
    </border>
    <border>
      <left style="thin">
        <color rgb="FFEE4035"/>
      </left>
      <right/>
      <top style="thin">
        <color rgb="FFEE4035"/>
      </top>
      <bottom style="medium">
        <color rgb="FFEE4035"/>
      </bottom>
      <diagonal/>
    </border>
    <border>
      <left style="thin">
        <color theme="0"/>
      </left>
      <right style="thin">
        <color theme="0"/>
      </right>
      <top style="thin">
        <color rgb="FFEE4035"/>
      </top>
      <bottom style="medium">
        <color rgb="FFEE4035"/>
      </bottom>
      <diagonal/>
    </border>
    <border>
      <left style="thin">
        <color theme="0"/>
      </left>
      <right style="thin">
        <color rgb="FFEE4035"/>
      </right>
      <top style="thin">
        <color rgb="FFEE4035"/>
      </top>
      <bottom style="medium">
        <color rgb="FFEE4035"/>
      </bottom>
      <diagonal/>
    </border>
    <border>
      <left style="thin">
        <color rgb="FFEE4035"/>
      </left>
      <right style="thin">
        <color rgb="FFEE4035"/>
      </right>
      <top style="thin">
        <color rgb="FFEE4035"/>
      </top>
      <bottom style="medium">
        <color rgb="FFEE4035"/>
      </bottom>
      <diagonal/>
    </border>
    <border>
      <left style="thin">
        <color rgb="FFEE4035"/>
      </left>
      <right style="thin">
        <color rgb="FFEE4035"/>
      </right>
      <top style="dotted">
        <color rgb="FFEE4035"/>
      </top>
      <bottom style="thin">
        <color rgb="FFEE4035"/>
      </bottom>
      <diagonal/>
    </border>
    <border>
      <left/>
      <right/>
      <top/>
      <bottom style="medium">
        <color rgb="FFEE4035"/>
      </bottom>
      <diagonal/>
    </border>
    <border>
      <left/>
      <right/>
      <top style="medium">
        <color rgb="FFEE4035"/>
      </top>
      <bottom/>
      <diagonal/>
    </border>
    <border>
      <left/>
      <right/>
      <top style="thin">
        <color rgb="FFEE4035"/>
      </top>
      <bottom/>
      <diagonal/>
    </border>
    <border>
      <left/>
      <right/>
      <top/>
      <bottom style="thin">
        <color rgb="FFEE4035"/>
      </bottom>
      <diagonal/>
    </border>
    <border>
      <left style="thin">
        <color rgb="FFEE4035"/>
      </left>
      <right style="thin">
        <color rgb="FFEE4035"/>
      </right>
      <top style="dotted">
        <color rgb="FFEE4035"/>
      </top>
      <bottom/>
      <diagonal/>
    </border>
    <border>
      <left style="medium">
        <color rgb="FFEE4035"/>
      </left>
      <right style="medium">
        <color rgb="FFEE4035"/>
      </right>
      <top style="medium">
        <color rgb="FFEE4035"/>
      </top>
      <bottom style="medium">
        <color rgb="FFEE4035"/>
      </bottom>
      <diagonal/>
    </border>
    <border>
      <left style="medium">
        <color rgb="FFEE4035"/>
      </left>
      <right/>
      <top style="medium">
        <color rgb="FFEE4035"/>
      </top>
      <bottom style="medium">
        <color rgb="FFEE4035"/>
      </bottom>
      <diagonal/>
    </border>
    <border>
      <left/>
      <right style="medium">
        <color rgb="FFEE4035"/>
      </right>
      <top style="medium">
        <color rgb="FFEE4035"/>
      </top>
      <bottom style="medium">
        <color rgb="FFEE4035"/>
      </bottom>
      <diagonal/>
    </border>
    <border>
      <left style="medium">
        <color rgb="FFEE4035"/>
      </left>
      <right style="medium">
        <color rgb="FFEE4035"/>
      </right>
      <top/>
      <bottom style="dotted">
        <color rgb="FFEE4035"/>
      </bottom>
      <diagonal/>
    </border>
    <border>
      <left/>
      <right style="medium">
        <color rgb="FFEE4035"/>
      </right>
      <top/>
      <bottom style="dotted">
        <color rgb="FFEE4035"/>
      </bottom>
      <diagonal/>
    </border>
    <border>
      <left style="medium">
        <color rgb="FFEE4035"/>
      </left>
      <right style="medium">
        <color rgb="FFEE4035"/>
      </right>
      <top/>
      <bottom style="medium">
        <color rgb="FFEE4035"/>
      </bottom>
      <diagonal/>
    </border>
    <border>
      <left/>
      <right style="medium">
        <color rgb="FFEE4035"/>
      </right>
      <top/>
      <bottom style="medium">
        <color rgb="FFEE4035"/>
      </bottom>
      <diagonal/>
    </border>
    <border>
      <left style="medium">
        <color rgb="FFEE4035"/>
      </left>
      <right/>
      <top style="medium">
        <color rgb="FFEE4035"/>
      </top>
      <bottom style="dotted">
        <color rgb="FFEE4035"/>
      </bottom>
      <diagonal/>
    </border>
    <border>
      <left/>
      <right style="medium">
        <color rgb="FFEE4035"/>
      </right>
      <top style="medium">
        <color rgb="FFEE4035"/>
      </top>
      <bottom style="dotted">
        <color rgb="FFEE4035"/>
      </bottom>
      <diagonal/>
    </border>
    <border>
      <left style="medium">
        <color rgb="FFEE4035"/>
      </left>
      <right/>
      <top style="dotted">
        <color rgb="FFEE4035"/>
      </top>
      <bottom style="dotted">
        <color rgb="FFEE4035"/>
      </bottom>
      <diagonal/>
    </border>
    <border>
      <left/>
      <right style="medium">
        <color rgb="FFEE4035"/>
      </right>
      <top style="dotted">
        <color rgb="FFEE4035"/>
      </top>
      <bottom style="dotted">
        <color rgb="FFEE4035"/>
      </bottom>
      <diagonal/>
    </border>
    <border>
      <left style="medium">
        <color rgb="FFEE4035"/>
      </left>
      <right/>
      <top style="dotted">
        <color rgb="FFEE4035"/>
      </top>
      <bottom style="medium">
        <color rgb="FFEE4035"/>
      </bottom>
      <diagonal/>
    </border>
    <border>
      <left/>
      <right style="medium">
        <color rgb="FFEE4035"/>
      </right>
      <top style="dotted">
        <color rgb="FFEE4035"/>
      </top>
      <bottom style="medium">
        <color rgb="FFEE4035"/>
      </bottom>
      <diagonal/>
    </border>
    <border>
      <left style="medium">
        <color rgb="FFC0504D"/>
      </left>
      <right style="medium">
        <color rgb="FFC0504D"/>
      </right>
      <top style="medium">
        <color rgb="FFC0504D"/>
      </top>
      <bottom/>
      <diagonal/>
    </border>
    <border>
      <left/>
      <right style="medium">
        <color rgb="FFC0504D"/>
      </right>
      <top style="medium">
        <color rgb="FFC0504D"/>
      </top>
      <bottom/>
      <diagonal/>
    </border>
    <border>
      <left/>
      <right style="medium">
        <color rgb="FFC0504D"/>
      </right>
      <top style="double">
        <color rgb="FFC0504D"/>
      </top>
      <bottom style="medium">
        <color rgb="FFC0504D"/>
      </bottom>
      <diagonal/>
    </border>
    <border>
      <left style="medium">
        <color rgb="FFC0504D"/>
      </left>
      <right style="medium">
        <color rgb="FFC0504D"/>
      </right>
      <top style="double">
        <color rgb="FFC0504D"/>
      </top>
      <bottom style="medium">
        <color rgb="FFC0504D"/>
      </bottom>
      <diagonal/>
    </border>
    <border>
      <left/>
      <right/>
      <top/>
      <bottom style="thin">
        <color rgb="FFFF0000"/>
      </bottom>
      <diagonal/>
    </border>
    <border>
      <left style="medium">
        <color rgb="FFEE4035"/>
      </left>
      <right style="medium">
        <color rgb="FFEE4035"/>
      </right>
      <top style="dotted">
        <color rgb="FFEE4035"/>
      </top>
      <bottom style="thin">
        <color rgb="FFFF0000"/>
      </bottom>
      <diagonal/>
    </border>
    <border>
      <left style="thin">
        <color theme="0"/>
      </left>
      <right style="thin">
        <color rgb="FFFF0000"/>
      </right>
      <top style="medium">
        <color rgb="FFEE4035"/>
      </top>
      <bottom style="medium">
        <color rgb="FFEE4035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EE4035"/>
      </left>
      <right style="thin">
        <color rgb="FFEE4035"/>
      </right>
      <top/>
      <bottom style="dotted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148">
    <xf numFmtId="0" fontId="0" fillId="0" borderId="0" xfId="0"/>
    <xf numFmtId="49" fontId="2" fillId="2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43" fontId="2" fillId="2" borderId="0" xfId="1" applyFont="1" applyFill="1" applyAlignment="1" applyProtection="1">
      <alignment horizontal="center"/>
      <protection locked="0"/>
    </xf>
    <xf numFmtId="49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/>
      <protection locked="0"/>
    </xf>
    <xf numFmtId="43" fontId="4" fillId="0" borderId="1" xfId="1" applyFont="1" applyBorder="1" applyAlignment="1" applyProtection="1">
      <alignment horizontal="center"/>
      <protection locked="0"/>
    </xf>
    <xf numFmtId="49" fontId="4" fillId="0" borderId="2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43" fontId="4" fillId="0" borderId="2" xfId="1" applyFont="1" applyBorder="1" applyAlignment="1" applyProtection="1">
      <alignment horizontal="center"/>
      <protection locked="0"/>
    </xf>
    <xf numFmtId="49" fontId="4" fillId="0" borderId="3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/>
      <protection locked="0"/>
    </xf>
    <xf numFmtId="43" fontId="4" fillId="0" borderId="3" xfId="1" applyFont="1" applyBorder="1" applyAlignment="1" applyProtection="1">
      <alignment horizontal="center"/>
      <protection locked="0"/>
    </xf>
    <xf numFmtId="49" fontId="4" fillId="0" borderId="4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/>
      <protection locked="0"/>
    </xf>
    <xf numFmtId="43" fontId="4" fillId="0" borderId="4" xfId="1" applyFont="1" applyBorder="1" applyAlignment="1" applyProtection="1">
      <alignment horizontal="center"/>
      <protection locked="0"/>
    </xf>
    <xf numFmtId="49" fontId="5" fillId="0" borderId="5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43" fontId="5" fillId="0" borderId="8" xfId="1" applyFont="1" applyBorder="1" applyAlignment="1" applyProtection="1">
      <alignment horizontal="center"/>
      <protection locked="0"/>
    </xf>
    <xf numFmtId="49" fontId="2" fillId="2" borderId="0" xfId="0" quotePrefix="1" applyNumberFormat="1" applyFont="1" applyFill="1" applyProtection="1">
      <protection locked="0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49" fontId="2" fillId="2" borderId="0" xfId="2" applyNumberFormat="1" applyFont="1" applyFill="1" applyProtection="1">
      <protection locked="0"/>
    </xf>
    <xf numFmtId="0" fontId="2" fillId="2" borderId="0" xfId="2" applyFont="1" applyFill="1" applyAlignment="1" applyProtection="1">
      <alignment horizontal="center"/>
      <protection locked="0"/>
    </xf>
    <xf numFmtId="49" fontId="4" fillId="0" borderId="1" xfId="2" applyNumberFormat="1" applyFont="1" applyBorder="1" applyProtection="1"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center"/>
      <protection locked="0"/>
    </xf>
    <xf numFmtId="49" fontId="4" fillId="0" borderId="2" xfId="2" applyNumberFormat="1" applyFont="1" applyBorder="1" applyProtection="1">
      <protection locked="0"/>
    </xf>
    <xf numFmtId="0" fontId="4" fillId="0" borderId="2" xfId="2" applyFont="1" applyBorder="1" applyAlignment="1" applyProtection="1">
      <alignment horizontal="left"/>
      <protection locked="0"/>
    </xf>
    <xf numFmtId="0" fontId="4" fillId="0" borderId="2" xfId="2" applyFont="1" applyBorder="1" applyAlignment="1" applyProtection="1">
      <alignment horizontal="center"/>
      <protection locked="0"/>
    </xf>
    <xf numFmtId="49" fontId="4" fillId="0" borderId="9" xfId="2" applyNumberFormat="1" applyFont="1" applyBorder="1" applyProtection="1">
      <protection locked="0"/>
    </xf>
    <xf numFmtId="0" fontId="4" fillId="0" borderId="9" xfId="2" applyFont="1" applyBorder="1" applyAlignment="1" applyProtection="1">
      <alignment horizontal="left"/>
      <protection locked="0"/>
    </xf>
    <xf numFmtId="0" fontId="4" fillId="0" borderId="9" xfId="2" applyFont="1" applyBorder="1" applyAlignment="1" applyProtection="1">
      <alignment horizontal="center"/>
      <protection locked="0"/>
    </xf>
    <xf numFmtId="43" fontId="4" fillId="0" borderId="9" xfId="1" applyFont="1" applyBorder="1" applyAlignment="1" applyProtection="1">
      <alignment horizontal="center"/>
      <protection locked="0"/>
    </xf>
    <xf numFmtId="49" fontId="5" fillId="4" borderId="12" xfId="2" applyNumberFormat="1" applyFont="1" applyFill="1" applyBorder="1" applyProtection="1">
      <protection locked="0"/>
    </xf>
    <xf numFmtId="0" fontId="5" fillId="4" borderId="12" xfId="2" applyFont="1" applyFill="1" applyBorder="1" applyAlignment="1" applyProtection="1">
      <alignment horizontal="left"/>
      <protection locked="0"/>
    </xf>
    <xf numFmtId="0" fontId="5" fillId="4" borderId="12" xfId="2" applyFont="1" applyFill="1" applyBorder="1" applyAlignment="1" applyProtection="1">
      <alignment horizontal="center"/>
      <protection locked="0"/>
    </xf>
    <xf numFmtId="43" fontId="5" fillId="4" borderId="12" xfId="1" applyFont="1" applyFill="1" applyBorder="1" applyAlignment="1" applyProtection="1">
      <alignment horizontal="center"/>
      <protection locked="0"/>
    </xf>
    <xf numFmtId="49" fontId="4" fillId="4" borderId="0" xfId="2" applyNumberFormat="1" applyFont="1" applyFill="1" applyBorder="1" applyProtection="1">
      <protection locked="0"/>
    </xf>
    <xf numFmtId="0" fontId="4" fillId="4" borderId="0" xfId="2" applyFont="1" applyFill="1" applyBorder="1" applyAlignment="1" applyProtection="1">
      <alignment horizontal="left"/>
      <protection locked="0"/>
    </xf>
    <xf numFmtId="0" fontId="4" fillId="4" borderId="0" xfId="2" applyFont="1" applyFill="1" applyBorder="1" applyAlignment="1" applyProtection="1">
      <alignment horizontal="center"/>
      <protection locked="0"/>
    </xf>
    <xf numFmtId="43" fontId="4" fillId="4" borderId="0" xfId="1" applyFont="1" applyFill="1" applyBorder="1" applyAlignment="1" applyProtection="1">
      <alignment horizontal="center"/>
      <protection locked="0"/>
    </xf>
    <xf numFmtId="49" fontId="4" fillId="4" borderId="13" xfId="2" applyNumberFormat="1" applyFont="1" applyFill="1" applyBorder="1" applyProtection="1">
      <protection locked="0"/>
    </xf>
    <xf numFmtId="0" fontId="4" fillId="4" borderId="13" xfId="2" applyFont="1" applyFill="1" applyBorder="1" applyAlignment="1" applyProtection="1">
      <alignment horizontal="left"/>
      <protection locked="0"/>
    </xf>
    <xf numFmtId="0" fontId="4" fillId="4" borderId="13" xfId="2" applyFont="1" applyFill="1" applyBorder="1" applyAlignment="1" applyProtection="1">
      <alignment horizontal="center"/>
      <protection locked="0"/>
    </xf>
    <xf numFmtId="43" fontId="4" fillId="4" borderId="13" xfId="1" applyFont="1" applyFill="1" applyBorder="1" applyAlignment="1" applyProtection="1">
      <alignment horizontal="center"/>
      <protection locked="0"/>
    </xf>
    <xf numFmtId="0" fontId="5" fillId="0" borderId="3" xfId="2" applyFont="1" applyBorder="1" applyAlignment="1" applyProtection="1">
      <alignment horizontal="left"/>
      <protection locked="0"/>
    </xf>
    <xf numFmtId="0" fontId="5" fillId="0" borderId="3" xfId="2" applyFont="1" applyBorder="1" applyAlignment="1" applyProtection="1">
      <alignment horizontal="center"/>
      <protection locked="0"/>
    </xf>
    <xf numFmtId="43" fontId="5" fillId="0" borderId="3" xfId="1" applyFont="1" applyBorder="1" applyAlignment="1" applyProtection="1">
      <alignment horizontal="center"/>
      <protection locked="0"/>
    </xf>
    <xf numFmtId="49" fontId="4" fillId="0" borderId="4" xfId="2" applyNumberFormat="1" applyFont="1" applyBorder="1" applyProtection="1">
      <protection locked="0"/>
    </xf>
    <xf numFmtId="0" fontId="4" fillId="0" borderId="4" xfId="2" applyFont="1" applyBorder="1" applyAlignment="1" applyProtection="1">
      <alignment horizontal="left"/>
      <protection locked="0"/>
    </xf>
    <xf numFmtId="0" fontId="4" fillId="0" borderId="4" xfId="2" applyFont="1" applyBorder="1" applyAlignment="1" applyProtection="1">
      <alignment horizontal="center"/>
      <protection locked="0"/>
    </xf>
    <xf numFmtId="49" fontId="5" fillId="0" borderId="5" xfId="2" applyNumberFormat="1" applyFont="1" applyBorder="1" applyProtection="1">
      <protection locked="0"/>
    </xf>
    <xf numFmtId="0" fontId="5" fillId="0" borderId="6" xfId="2" applyFont="1" applyBorder="1" applyAlignment="1" applyProtection="1">
      <alignment horizontal="center"/>
      <protection locked="0"/>
    </xf>
    <xf numFmtId="0" fontId="5" fillId="0" borderId="7" xfId="2" applyFont="1" applyBorder="1" applyAlignment="1" applyProtection="1">
      <alignment horizontal="center"/>
      <protection locked="0"/>
    </xf>
    <xf numFmtId="49" fontId="2" fillId="2" borderId="0" xfId="3" applyNumberFormat="1" applyFont="1" applyFill="1" applyProtection="1">
      <protection locked="0"/>
    </xf>
    <xf numFmtId="0" fontId="2" fillId="2" borderId="0" xfId="3" applyFont="1" applyFill="1" applyAlignment="1" applyProtection="1">
      <alignment horizontal="center"/>
      <protection locked="0"/>
    </xf>
    <xf numFmtId="49" fontId="4" fillId="0" borderId="1" xfId="3" applyNumberFormat="1" applyFont="1" applyBorder="1" applyProtection="1">
      <protection locked="0"/>
    </xf>
    <xf numFmtId="0" fontId="4" fillId="0" borderId="1" xfId="3" applyFont="1" applyBorder="1" applyAlignment="1" applyProtection="1">
      <alignment horizontal="left"/>
      <protection locked="0"/>
    </xf>
    <xf numFmtId="0" fontId="4" fillId="0" borderId="1" xfId="3" applyFont="1" applyBorder="1" applyAlignment="1" applyProtection="1">
      <alignment horizontal="center"/>
      <protection locked="0"/>
    </xf>
    <xf numFmtId="49" fontId="4" fillId="0" borderId="2" xfId="3" applyNumberFormat="1" applyFont="1" applyBorder="1" applyProtection="1">
      <protection locked="0"/>
    </xf>
    <xf numFmtId="0" fontId="4" fillId="0" borderId="2" xfId="3" applyFont="1" applyBorder="1" applyAlignment="1" applyProtection="1">
      <alignment horizontal="left"/>
      <protection locked="0"/>
    </xf>
    <xf numFmtId="0" fontId="4" fillId="0" borderId="2" xfId="3" applyFont="1" applyBorder="1" applyAlignment="1" applyProtection="1">
      <alignment horizontal="center"/>
      <protection locked="0"/>
    </xf>
    <xf numFmtId="0" fontId="4" fillId="0" borderId="14" xfId="3" applyFont="1" applyBorder="1" applyAlignment="1" applyProtection="1">
      <alignment horizontal="left"/>
      <protection locked="0"/>
    </xf>
    <xf numFmtId="0" fontId="4" fillId="0" borderId="14" xfId="3" applyFont="1" applyBorder="1" applyAlignment="1" applyProtection="1">
      <alignment horizontal="center"/>
      <protection locked="0"/>
    </xf>
    <xf numFmtId="43" fontId="4" fillId="0" borderId="14" xfId="1" applyFont="1" applyBorder="1" applyAlignment="1" applyProtection="1">
      <alignment horizontal="center"/>
      <protection locked="0"/>
    </xf>
    <xf numFmtId="49" fontId="5" fillId="4" borderId="12" xfId="3" applyNumberFormat="1" applyFont="1" applyFill="1" applyBorder="1" applyProtection="1">
      <protection locked="0"/>
    </xf>
    <xf numFmtId="0" fontId="4" fillId="4" borderId="12" xfId="3" applyFont="1" applyFill="1" applyBorder="1" applyAlignment="1" applyProtection="1">
      <alignment horizontal="left"/>
      <protection locked="0"/>
    </xf>
    <xf numFmtId="0" fontId="4" fillId="4" borderId="12" xfId="3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right" vertical="center"/>
    </xf>
    <xf numFmtId="0" fontId="9" fillId="3" borderId="15" xfId="0" applyFont="1" applyFill="1" applyBorder="1" applyAlignment="1">
      <alignment vertical="center"/>
    </xf>
    <xf numFmtId="0" fontId="10" fillId="3" borderId="18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Border="1"/>
    <xf numFmtId="0" fontId="14" fillId="0" borderId="28" xfId="0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31" xfId="0" applyFont="1" applyBorder="1" applyAlignment="1">
      <alignment horizontal="right" vertical="center"/>
    </xf>
    <xf numFmtId="43" fontId="5" fillId="0" borderId="0" xfId="1" applyFont="1" applyBorder="1" applyAlignment="1" applyProtection="1">
      <alignment horizontal="center"/>
      <protection locked="0"/>
    </xf>
    <xf numFmtId="0" fontId="0" fillId="0" borderId="32" xfId="0" applyBorder="1"/>
    <xf numFmtId="0" fontId="10" fillId="3" borderId="33" xfId="0" applyFont="1" applyFill="1" applyBorder="1" applyAlignment="1">
      <alignment horizontal="right" vertic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right"/>
      <protection locked="0"/>
    </xf>
    <xf numFmtId="43" fontId="5" fillId="0" borderId="8" xfId="1" applyFont="1" applyBorder="1" applyAlignment="1" applyProtection="1">
      <alignment horizontal="right"/>
      <protection locked="0"/>
    </xf>
    <xf numFmtId="0" fontId="0" fillId="0" borderId="37" xfId="0" applyBorder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right" vertical="center"/>
    </xf>
    <xf numFmtId="0" fontId="16" fillId="0" borderId="38" xfId="0" applyFont="1" applyBorder="1"/>
    <xf numFmtId="0" fontId="16" fillId="0" borderId="36" xfId="0" applyFont="1" applyBorder="1"/>
    <xf numFmtId="0" fontId="0" fillId="0" borderId="40" xfId="0" applyBorder="1"/>
    <xf numFmtId="0" fontId="0" fillId="0" borderId="42" xfId="0" applyBorder="1"/>
    <xf numFmtId="0" fontId="0" fillId="0" borderId="43" xfId="0" applyBorder="1"/>
    <xf numFmtId="0" fontId="11" fillId="0" borderId="39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0" fillId="0" borderId="41" xfId="0" applyBorder="1"/>
    <xf numFmtId="0" fontId="12" fillId="0" borderId="44" xfId="0" applyFont="1" applyBorder="1" applyAlignment="1">
      <alignment vertical="center"/>
    </xf>
    <xf numFmtId="0" fontId="12" fillId="0" borderId="45" xfId="0" applyFont="1" applyBorder="1" applyAlignment="1">
      <alignment horizontal="right" vertical="center"/>
    </xf>
    <xf numFmtId="0" fontId="13" fillId="0" borderId="46" xfId="0" applyFont="1" applyBorder="1" applyAlignment="1">
      <alignment vertical="center"/>
    </xf>
    <xf numFmtId="0" fontId="0" fillId="0" borderId="47" xfId="0" applyBorder="1"/>
    <xf numFmtId="0" fontId="13" fillId="0" borderId="48" xfId="0" applyFont="1" applyBorder="1" applyAlignment="1">
      <alignment horizontal="right" vertical="center"/>
    </xf>
    <xf numFmtId="49" fontId="4" fillId="0" borderId="14" xfId="3" applyNumberFormat="1" applyFont="1" applyBorder="1" applyProtection="1">
      <protection locked="0"/>
    </xf>
    <xf numFmtId="49" fontId="4" fillId="0" borderId="0" xfId="3" applyNumberFormat="1" applyFont="1" applyBorder="1" applyProtection="1">
      <protection locked="0"/>
    </xf>
    <xf numFmtId="0" fontId="4" fillId="0" borderId="0" xfId="3" applyFont="1" applyBorder="1" applyAlignment="1" applyProtection="1">
      <alignment horizontal="left"/>
      <protection locked="0"/>
    </xf>
    <xf numFmtId="0" fontId="4" fillId="0" borderId="0" xfId="3" applyFont="1" applyBorder="1" applyAlignment="1" applyProtection="1">
      <alignment horizontal="center"/>
      <protection locked="0"/>
    </xf>
    <xf numFmtId="43" fontId="4" fillId="0" borderId="0" xfId="1" applyFont="1" applyBorder="1" applyAlignment="1" applyProtection="1">
      <alignment horizontal="center"/>
      <protection locked="0"/>
    </xf>
    <xf numFmtId="43" fontId="4" fillId="0" borderId="2" xfId="1" applyFont="1" applyBorder="1" applyAlignment="1" applyProtection="1">
      <alignment horizontal="right"/>
      <protection locked="0"/>
    </xf>
    <xf numFmtId="0" fontId="0" fillId="0" borderId="49" xfId="0" applyBorder="1"/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 applyAlignment="1">
      <alignment vertical="center"/>
    </xf>
    <xf numFmtId="0" fontId="10" fillId="3" borderId="22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26" xfId="0" applyFont="1" applyFill="1" applyBorder="1" applyAlignment="1">
      <alignment vertical="center"/>
    </xf>
    <xf numFmtId="0" fontId="10" fillId="3" borderId="2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5" fillId="3" borderId="37" xfId="0" applyFont="1" applyFill="1" applyBorder="1" applyAlignment="1">
      <alignment vertical="center"/>
    </xf>
  </cellXfs>
  <cellStyles count="4">
    <cellStyle name="Komma" xfId="1" builtinId="3"/>
    <cellStyle name="Standaard" xfId="0" builtinId="0"/>
    <cellStyle name="Standaard 2 2" xfId="3" xr:uid="{00000000-0005-0000-0000-000002000000}"/>
    <cellStyle name="Standa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D11" sqref="D11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4" t="s">
        <v>5</v>
      </c>
      <c r="B3" s="5" t="s">
        <v>6</v>
      </c>
      <c r="C3" s="6" t="s">
        <v>7</v>
      </c>
      <c r="D3" s="7">
        <v>30</v>
      </c>
    </row>
    <row r="4" spans="1:4" x14ac:dyDescent="0.2">
      <c r="A4" s="8" t="s">
        <v>8</v>
      </c>
      <c r="B4" s="9" t="s">
        <v>9</v>
      </c>
      <c r="C4" s="10" t="s">
        <v>10</v>
      </c>
      <c r="D4" s="11">
        <v>85</v>
      </c>
    </row>
    <row r="5" spans="1:4" x14ac:dyDescent="0.2">
      <c r="A5" s="8" t="s">
        <v>11</v>
      </c>
      <c r="B5" s="9" t="s">
        <v>12</v>
      </c>
      <c r="C5" s="10" t="s">
        <v>10</v>
      </c>
      <c r="D5" s="11">
        <v>6</v>
      </c>
    </row>
    <row r="6" spans="1:4" x14ac:dyDescent="0.2">
      <c r="A6" s="8" t="s">
        <v>13</v>
      </c>
      <c r="B6" s="9" t="s">
        <v>14</v>
      </c>
      <c r="C6" s="10" t="s">
        <v>10</v>
      </c>
      <c r="D6" s="11">
        <v>21</v>
      </c>
    </row>
    <row r="7" spans="1:4" x14ac:dyDescent="0.2">
      <c r="A7" s="8" t="s">
        <v>15</v>
      </c>
      <c r="B7" s="9" t="s">
        <v>16</v>
      </c>
      <c r="C7" s="10" t="s">
        <v>17</v>
      </c>
      <c r="D7" s="11">
        <v>5.25</v>
      </c>
    </row>
    <row r="8" spans="1:4" x14ac:dyDescent="0.2">
      <c r="A8" s="8" t="s">
        <v>18</v>
      </c>
      <c r="B8" s="9" t="s">
        <v>19</v>
      </c>
      <c r="C8" s="10" t="s">
        <v>20</v>
      </c>
      <c r="D8" s="11">
        <v>12.5</v>
      </c>
    </row>
    <row r="9" spans="1:4" x14ac:dyDescent="0.2">
      <c r="A9" s="8" t="s">
        <v>21</v>
      </c>
      <c r="B9" s="9" t="s">
        <v>6</v>
      </c>
      <c r="C9" s="10" t="s">
        <v>10</v>
      </c>
      <c r="D9" s="11">
        <v>13</v>
      </c>
    </row>
    <row r="10" spans="1:4" x14ac:dyDescent="0.2">
      <c r="A10" s="8" t="s">
        <v>22</v>
      </c>
      <c r="B10" s="9" t="s">
        <v>14</v>
      </c>
      <c r="C10" s="10" t="s">
        <v>10</v>
      </c>
      <c r="D10" s="11">
        <v>16</v>
      </c>
    </row>
    <row r="11" spans="1:4" x14ac:dyDescent="0.2">
      <c r="A11" s="8" t="s">
        <v>23</v>
      </c>
      <c r="B11" s="9" t="s">
        <v>12</v>
      </c>
      <c r="C11" s="10" t="s">
        <v>17</v>
      </c>
      <c r="D11" s="11">
        <v>2</v>
      </c>
    </row>
    <row r="12" spans="1:4" x14ac:dyDescent="0.2">
      <c r="A12" s="8" t="s">
        <v>24</v>
      </c>
      <c r="B12" s="9" t="s">
        <v>6</v>
      </c>
      <c r="C12" s="10" t="s">
        <v>10</v>
      </c>
      <c r="D12" s="11">
        <v>10</v>
      </c>
    </row>
    <row r="13" spans="1:4" x14ac:dyDescent="0.2">
      <c r="A13" s="8" t="s">
        <v>25</v>
      </c>
      <c r="B13" s="9" t="s">
        <v>14</v>
      </c>
      <c r="C13" s="10" t="s">
        <v>10</v>
      </c>
      <c r="D13" s="11">
        <v>22</v>
      </c>
    </row>
    <row r="14" spans="1:4" x14ac:dyDescent="0.2">
      <c r="A14" s="8" t="s">
        <v>26</v>
      </c>
      <c r="B14" s="9" t="s">
        <v>16</v>
      </c>
      <c r="C14" s="10" t="s">
        <v>17</v>
      </c>
      <c r="D14" s="11">
        <v>3</v>
      </c>
    </row>
    <row r="15" spans="1:4" x14ac:dyDescent="0.2">
      <c r="A15" s="8" t="s">
        <v>27</v>
      </c>
      <c r="B15" s="9" t="s">
        <v>16</v>
      </c>
      <c r="C15" s="10" t="s">
        <v>17</v>
      </c>
      <c r="D15" s="11">
        <v>3</v>
      </c>
    </row>
    <row r="16" spans="1:4" x14ac:dyDescent="0.2">
      <c r="A16" s="8" t="s">
        <v>28</v>
      </c>
      <c r="B16" s="9" t="s">
        <v>29</v>
      </c>
      <c r="C16" s="10" t="s">
        <v>10</v>
      </c>
      <c r="D16" s="11">
        <v>125</v>
      </c>
    </row>
    <row r="17" spans="1:4" x14ac:dyDescent="0.2">
      <c r="A17" s="8" t="s">
        <v>30</v>
      </c>
      <c r="B17" s="9" t="s">
        <v>31</v>
      </c>
      <c r="C17" s="10" t="s">
        <v>10</v>
      </c>
      <c r="D17" s="11">
        <v>56</v>
      </c>
    </row>
    <row r="18" spans="1:4" x14ac:dyDescent="0.2">
      <c r="A18" s="8" t="s">
        <v>32</v>
      </c>
      <c r="B18" s="9" t="s">
        <v>14</v>
      </c>
      <c r="C18" s="10" t="s">
        <v>10</v>
      </c>
      <c r="D18" s="11">
        <v>33</v>
      </c>
    </row>
    <row r="19" spans="1:4" x14ac:dyDescent="0.2">
      <c r="A19" s="8" t="s">
        <v>33</v>
      </c>
      <c r="B19" s="9" t="s">
        <v>16</v>
      </c>
      <c r="C19" s="10" t="s">
        <v>17</v>
      </c>
      <c r="D19" s="11">
        <v>7.5</v>
      </c>
    </row>
    <row r="20" spans="1:4" x14ac:dyDescent="0.2">
      <c r="A20" s="8" t="s">
        <v>34</v>
      </c>
      <c r="B20" s="9" t="s">
        <v>16</v>
      </c>
      <c r="C20" s="10" t="s">
        <v>17</v>
      </c>
      <c r="D20" s="11">
        <v>7.5</v>
      </c>
    </row>
    <row r="21" spans="1:4" x14ac:dyDescent="0.2">
      <c r="A21" s="8" t="s">
        <v>35</v>
      </c>
      <c r="B21" s="9" t="s">
        <v>9</v>
      </c>
      <c r="C21" s="10" t="s">
        <v>10</v>
      </c>
      <c r="D21" s="11">
        <v>56</v>
      </c>
    </row>
    <row r="22" spans="1:4" x14ac:dyDescent="0.2">
      <c r="A22" s="8" t="s">
        <v>36</v>
      </c>
      <c r="B22" s="9" t="s">
        <v>9</v>
      </c>
      <c r="C22" s="10" t="s">
        <v>10</v>
      </c>
      <c r="D22" s="11">
        <v>56</v>
      </c>
    </row>
    <row r="23" spans="1:4" x14ac:dyDescent="0.2">
      <c r="A23" s="8" t="s">
        <v>37</v>
      </c>
      <c r="B23" s="9" t="s">
        <v>9</v>
      </c>
      <c r="C23" s="10" t="s">
        <v>10</v>
      </c>
      <c r="D23" s="11">
        <v>56</v>
      </c>
    </row>
    <row r="24" spans="1:4" x14ac:dyDescent="0.2">
      <c r="A24" s="8" t="s">
        <v>38</v>
      </c>
      <c r="B24" s="9" t="s">
        <v>14</v>
      </c>
      <c r="C24" s="10" t="s">
        <v>10</v>
      </c>
      <c r="D24" s="11">
        <v>20</v>
      </c>
    </row>
    <row r="25" spans="1:4" x14ac:dyDescent="0.2">
      <c r="A25" s="8" t="s">
        <v>39</v>
      </c>
      <c r="B25" s="9" t="s">
        <v>9</v>
      </c>
      <c r="C25" s="10" t="s">
        <v>10</v>
      </c>
      <c r="D25" s="11">
        <v>56</v>
      </c>
    </row>
    <row r="26" spans="1:4" x14ac:dyDescent="0.2">
      <c r="A26" s="8" t="s">
        <v>40</v>
      </c>
      <c r="B26" s="9" t="s">
        <v>16</v>
      </c>
      <c r="C26" s="10" t="s">
        <v>17</v>
      </c>
      <c r="D26" s="11">
        <v>5</v>
      </c>
    </row>
    <row r="27" spans="1:4" x14ac:dyDescent="0.2">
      <c r="A27" s="8" t="s">
        <v>41</v>
      </c>
      <c r="B27" s="9" t="s">
        <v>16</v>
      </c>
      <c r="C27" s="10" t="s">
        <v>17</v>
      </c>
      <c r="D27" s="11">
        <v>5</v>
      </c>
    </row>
    <row r="28" spans="1:4" x14ac:dyDescent="0.2">
      <c r="A28" s="12"/>
      <c r="B28" s="13"/>
      <c r="C28" s="14"/>
      <c r="D28" s="15"/>
    </row>
    <row r="29" spans="1:4" x14ac:dyDescent="0.2">
      <c r="A29" s="16"/>
      <c r="B29" s="17"/>
      <c r="C29" s="18"/>
      <c r="D29" s="19"/>
    </row>
    <row r="30" spans="1:4" ht="13.5" thickBot="1" x14ac:dyDescent="0.25">
      <c r="A30" s="20" t="s">
        <v>42</v>
      </c>
      <c r="B30" s="21"/>
      <c r="C30" s="22"/>
      <c r="D30" s="23">
        <f>SUM(D3:D27)</f>
        <v>711.75</v>
      </c>
    </row>
    <row r="33" spans="1:4" ht="13.5" thickBot="1" x14ac:dyDescent="0.25"/>
    <row r="34" spans="1:4" ht="13.5" thickBot="1" x14ac:dyDescent="0.25">
      <c r="A34" s="136" t="s">
        <v>173</v>
      </c>
      <c r="B34" s="137"/>
      <c r="C34" s="88"/>
      <c r="D34" s="88" t="s">
        <v>174</v>
      </c>
    </row>
    <row r="35" spans="1:4" x14ac:dyDescent="0.2">
      <c r="A35" s="138" t="s">
        <v>175</v>
      </c>
      <c r="B35" s="139"/>
      <c r="C35" s="90"/>
      <c r="D35" s="92">
        <v>293</v>
      </c>
    </row>
    <row r="36" spans="1:4" x14ac:dyDescent="0.2">
      <c r="A36" s="140" t="s">
        <v>176</v>
      </c>
      <c r="B36" s="141"/>
      <c r="C36" s="90"/>
      <c r="D36" s="92">
        <v>293</v>
      </c>
    </row>
    <row r="37" spans="1:4" ht="13.5" thickBot="1" x14ac:dyDescent="0.25">
      <c r="A37" s="142" t="s">
        <v>177</v>
      </c>
      <c r="B37" s="143"/>
      <c r="C37" s="91"/>
      <c r="D37" s="93">
        <v>114</v>
      </c>
    </row>
    <row r="38" spans="1:4" ht="13.5" thickBot="1" x14ac:dyDescent="0.25">
      <c r="A38" s="20" t="s">
        <v>185</v>
      </c>
      <c r="B38" s="21"/>
      <c r="C38" s="22"/>
      <c r="D38" s="23">
        <f>SUM(D35:D37)</f>
        <v>700</v>
      </c>
    </row>
    <row r="39" spans="1:4" x14ac:dyDescent="0.2">
      <c r="A39" s="89"/>
      <c r="B39" s="89"/>
      <c r="C39" s="89"/>
      <c r="D39" s="89"/>
    </row>
  </sheetData>
  <sheetProtection algorithmName="SHA-512" hashValue="3Z2pilgwuSNIVnUN6l9iaIC885/P3pFpu7yTPJicukJe4PsrWpWQDnzyHqTlKUFf4cXEonf9WN8pT9bu55d9ag==" saltValue="oossy6hmYASPLzpeRKJkaw==" spinCount="100000" sheet="1" objects="1" scenarios="1"/>
  <mergeCells count="4">
    <mergeCell ref="A34:B34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>
      <selection activeCell="I22" sqref="I22"/>
    </sheetView>
  </sheetViews>
  <sheetFormatPr defaultRowHeight="12.75" x14ac:dyDescent="0.2"/>
  <cols>
    <col min="1" max="1" width="3.625" customWidth="1"/>
    <col min="2" max="2" width="11.875" bestFit="1" customWidth="1"/>
    <col min="3" max="4" width="9.75" bestFit="1" customWidth="1"/>
  </cols>
  <sheetData>
    <row r="1" spans="1:4" x14ac:dyDescent="0.2">
      <c r="A1" s="74" t="s">
        <v>190</v>
      </c>
      <c r="B1" s="75"/>
      <c r="C1" s="75"/>
      <c r="D1" s="3"/>
    </row>
    <row r="2" spans="1:4" x14ac:dyDescent="0.2">
      <c r="A2" s="74" t="s">
        <v>1</v>
      </c>
      <c r="B2" s="75" t="s">
        <v>2</v>
      </c>
      <c r="C2" s="75" t="s">
        <v>3</v>
      </c>
      <c r="D2" s="75" t="s">
        <v>4</v>
      </c>
    </row>
    <row r="3" spans="1:4" x14ac:dyDescent="0.2">
      <c r="A3" s="76"/>
      <c r="B3" s="77" t="s">
        <v>128</v>
      </c>
      <c r="C3" s="135"/>
      <c r="D3" s="134">
        <v>10</v>
      </c>
    </row>
    <row r="4" spans="1:4" x14ac:dyDescent="0.2">
      <c r="A4" s="79"/>
      <c r="B4" s="80" t="s">
        <v>191</v>
      </c>
      <c r="D4" s="134">
        <v>2</v>
      </c>
    </row>
    <row r="5" spans="1:4" x14ac:dyDescent="0.2">
      <c r="A5" s="79"/>
      <c r="B5" s="80" t="s">
        <v>118</v>
      </c>
      <c r="C5" s="81"/>
      <c r="D5" s="134">
        <v>188</v>
      </c>
    </row>
    <row r="6" spans="1:4" x14ac:dyDescent="0.2">
      <c r="A6" s="85" t="s">
        <v>42</v>
      </c>
      <c r="B6" s="86"/>
      <c r="C6" s="87"/>
      <c r="D6" s="56">
        <f>SUM(D3:D5)</f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topLeftCell="A13" workbookViewId="0">
      <selection activeCell="B56" sqref="B56:C56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1" t="s">
        <v>43</v>
      </c>
      <c r="B1" s="2"/>
      <c r="C1" s="2"/>
      <c r="D1" s="3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4" t="s">
        <v>5</v>
      </c>
      <c r="B3" s="5" t="s">
        <v>9</v>
      </c>
      <c r="C3" s="6" t="s">
        <v>10</v>
      </c>
      <c r="D3" s="7">
        <v>54</v>
      </c>
    </row>
    <row r="4" spans="1:4" x14ac:dyDescent="0.2">
      <c r="A4" s="8" t="s">
        <v>8</v>
      </c>
      <c r="B4" s="9" t="s">
        <v>9</v>
      </c>
      <c r="C4" s="10" t="s">
        <v>10</v>
      </c>
      <c r="D4" s="11">
        <v>54</v>
      </c>
    </row>
    <row r="5" spans="1:4" x14ac:dyDescent="0.2">
      <c r="A5" s="8" t="s">
        <v>11</v>
      </c>
      <c r="B5" s="9" t="s">
        <v>16</v>
      </c>
      <c r="C5" s="10" t="s">
        <v>44</v>
      </c>
      <c r="D5" s="11">
        <v>15</v>
      </c>
    </row>
    <row r="6" spans="1:4" x14ac:dyDescent="0.2">
      <c r="A6" s="8" t="s">
        <v>13</v>
      </c>
      <c r="B6" s="9" t="s">
        <v>14</v>
      </c>
      <c r="C6" s="10" t="s">
        <v>17</v>
      </c>
      <c r="D6" s="11">
        <v>29</v>
      </c>
    </row>
    <row r="7" spans="1:4" x14ac:dyDescent="0.2">
      <c r="A7" s="8" t="s">
        <v>15</v>
      </c>
      <c r="B7" s="9" t="s">
        <v>45</v>
      </c>
      <c r="C7" s="10" t="s">
        <v>10</v>
      </c>
      <c r="D7" s="11">
        <v>54</v>
      </c>
    </row>
    <row r="8" spans="1:4" x14ac:dyDescent="0.2">
      <c r="A8" s="8" t="s">
        <v>18</v>
      </c>
      <c r="B8" s="9" t="s">
        <v>46</v>
      </c>
      <c r="C8" s="10" t="s">
        <v>17</v>
      </c>
      <c r="D8" s="11">
        <v>14</v>
      </c>
    </row>
    <row r="9" spans="1:4" x14ac:dyDescent="0.2">
      <c r="A9" s="8" t="s">
        <v>21</v>
      </c>
      <c r="B9" s="9" t="s">
        <v>29</v>
      </c>
      <c r="C9" s="10" t="s">
        <v>10</v>
      </c>
      <c r="D9" s="11">
        <v>139</v>
      </c>
    </row>
    <row r="10" spans="1:4" x14ac:dyDescent="0.2">
      <c r="A10" s="8" t="s">
        <v>22</v>
      </c>
      <c r="B10" s="9" t="s">
        <v>14</v>
      </c>
      <c r="C10" s="10" t="s">
        <v>10</v>
      </c>
      <c r="D10" s="11">
        <v>13.5</v>
      </c>
    </row>
    <row r="11" spans="1:4" x14ac:dyDescent="0.2">
      <c r="A11" s="8" t="s">
        <v>23</v>
      </c>
      <c r="B11" s="9" t="s">
        <v>6</v>
      </c>
      <c r="C11" s="10" t="s">
        <v>7</v>
      </c>
      <c r="D11" s="11">
        <v>12.5</v>
      </c>
    </row>
    <row r="12" spans="1:4" x14ac:dyDescent="0.2">
      <c r="A12" s="8" t="s">
        <v>24</v>
      </c>
      <c r="B12" s="9" t="s">
        <v>6</v>
      </c>
      <c r="C12" s="10" t="s">
        <v>7</v>
      </c>
      <c r="D12" s="11">
        <v>12.5</v>
      </c>
    </row>
    <row r="13" spans="1:4" x14ac:dyDescent="0.2">
      <c r="A13" s="8" t="s">
        <v>25</v>
      </c>
      <c r="B13" s="9" t="s">
        <v>6</v>
      </c>
      <c r="C13" s="10" t="s">
        <v>7</v>
      </c>
      <c r="D13" s="11">
        <v>12.5</v>
      </c>
    </row>
    <row r="14" spans="1:4" x14ac:dyDescent="0.2">
      <c r="A14" s="8" t="s">
        <v>26</v>
      </c>
      <c r="B14" s="9" t="s">
        <v>19</v>
      </c>
      <c r="C14" s="10" t="s">
        <v>17</v>
      </c>
      <c r="D14" s="11">
        <v>10</v>
      </c>
    </row>
    <row r="15" spans="1:4" x14ac:dyDescent="0.2">
      <c r="A15" s="8" t="s">
        <v>27</v>
      </c>
      <c r="B15" s="9" t="s">
        <v>47</v>
      </c>
      <c r="C15" s="10" t="s">
        <v>17</v>
      </c>
      <c r="D15" s="11">
        <v>20</v>
      </c>
    </row>
    <row r="16" spans="1:4" x14ac:dyDescent="0.2">
      <c r="A16" s="8" t="s">
        <v>28</v>
      </c>
      <c r="B16" s="9" t="s">
        <v>16</v>
      </c>
      <c r="C16" s="10" t="s">
        <v>44</v>
      </c>
      <c r="D16" s="11">
        <v>5</v>
      </c>
    </row>
    <row r="17" spans="1:4" x14ac:dyDescent="0.2">
      <c r="A17" s="8" t="s">
        <v>30</v>
      </c>
      <c r="B17" s="9" t="s">
        <v>14</v>
      </c>
      <c r="C17" s="10" t="s">
        <v>10</v>
      </c>
      <c r="D17" s="11">
        <v>71</v>
      </c>
    </row>
    <row r="18" spans="1:4" x14ac:dyDescent="0.2">
      <c r="A18" s="8" t="s">
        <v>32</v>
      </c>
      <c r="B18" s="9" t="s">
        <v>19</v>
      </c>
      <c r="C18" s="10" t="s">
        <v>20</v>
      </c>
      <c r="D18" s="11">
        <v>5</v>
      </c>
    </row>
    <row r="19" spans="1:4" x14ac:dyDescent="0.2">
      <c r="A19" s="8" t="s">
        <v>33</v>
      </c>
      <c r="B19" s="9" t="s">
        <v>48</v>
      </c>
      <c r="C19" s="10" t="s">
        <v>10</v>
      </c>
      <c r="D19" s="11">
        <v>26</v>
      </c>
    </row>
    <row r="20" spans="1:4" x14ac:dyDescent="0.2">
      <c r="A20" s="8" t="s">
        <v>34</v>
      </c>
      <c r="B20" s="9" t="s">
        <v>16</v>
      </c>
      <c r="C20" s="10" t="s">
        <v>44</v>
      </c>
      <c r="D20" s="11">
        <v>1.25</v>
      </c>
    </row>
    <row r="21" spans="1:4" x14ac:dyDescent="0.2">
      <c r="A21" s="8" t="s">
        <v>35</v>
      </c>
      <c r="B21" s="9" t="s">
        <v>49</v>
      </c>
      <c r="C21" s="10" t="s">
        <v>50</v>
      </c>
      <c r="D21" s="11">
        <v>80</v>
      </c>
    </row>
    <row r="22" spans="1:4" x14ac:dyDescent="0.2">
      <c r="A22" s="8" t="s">
        <v>36</v>
      </c>
      <c r="B22" s="9" t="s">
        <v>14</v>
      </c>
      <c r="C22" s="10" t="s">
        <v>17</v>
      </c>
      <c r="D22" s="11">
        <v>29</v>
      </c>
    </row>
    <row r="23" spans="1:4" x14ac:dyDescent="0.2">
      <c r="A23" s="8" t="s">
        <v>37</v>
      </c>
      <c r="B23" s="9" t="s">
        <v>51</v>
      </c>
      <c r="C23" s="10" t="s">
        <v>17</v>
      </c>
      <c r="D23" s="11">
        <v>23</v>
      </c>
    </row>
    <row r="24" spans="1:4" x14ac:dyDescent="0.2">
      <c r="A24" s="8" t="s">
        <v>38</v>
      </c>
      <c r="B24" s="9" t="s">
        <v>16</v>
      </c>
      <c r="C24" s="10" t="s">
        <v>17</v>
      </c>
      <c r="D24" s="11">
        <v>1.25</v>
      </c>
    </row>
    <row r="25" spans="1:4" x14ac:dyDescent="0.2">
      <c r="A25" s="8" t="s">
        <v>39</v>
      </c>
      <c r="B25" s="9" t="s">
        <v>52</v>
      </c>
      <c r="C25" s="10" t="s">
        <v>17</v>
      </c>
      <c r="D25" s="11">
        <v>16</v>
      </c>
    </row>
    <row r="26" spans="1:4" x14ac:dyDescent="0.2">
      <c r="A26" s="8" t="s">
        <v>40</v>
      </c>
      <c r="B26" s="9" t="s">
        <v>53</v>
      </c>
      <c r="C26" s="10" t="s">
        <v>50</v>
      </c>
      <c r="D26" s="11">
        <v>220</v>
      </c>
    </row>
    <row r="27" spans="1:4" x14ac:dyDescent="0.2">
      <c r="A27" s="8" t="s">
        <v>41</v>
      </c>
      <c r="B27" s="9" t="s">
        <v>51</v>
      </c>
      <c r="C27" s="10" t="s">
        <v>17</v>
      </c>
      <c r="D27" s="11">
        <v>22</v>
      </c>
    </row>
    <row r="28" spans="1:4" x14ac:dyDescent="0.2">
      <c r="A28" s="8" t="s">
        <v>54</v>
      </c>
      <c r="B28" s="9" t="s">
        <v>52</v>
      </c>
      <c r="C28" s="10" t="s">
        <v>17</v>
      </c>
      <c r="D28" s="11">
        <v>16</v>
      </c>
    </row>
    <row r="29" spans="1:4" x14ac:dyDescent="0.2">
      <c r="A29" s="8" t="s">
        <v>55</v>
      </c>
      <c r="B29" s="9" t="s">
        <v>16</v>
      </c>
      <c r="C29" s="10" t="s">
        <v>17</v>
      </c>
      <c r="D29" s="11">
        <v>1.25</v>
      </c>
    </row>
    <row r="30" spans="1:4" x14ac:dyDescent="0.2">
      <c r="A30" s="8" t="s">
        <v>56</v>
      </c>
      <c r="B30" s="9" t="s">
        <v>57</v>
      </c>
      <c r="C30" s="10" t="s">
        <v>10</v>
      </c>
      <c r="D30" s="11">
        <v>10</v>
      </c>
    </row>
    <row r="31" spans="1:4" x14ac:dyDescent="0.2">
      <c r="A31" s="8" t="s">
        <v>58</v>
      </c>
      <c r="B31" s="9" t="s">
        <v>9</v>
      </c>
      <c r="C31" s="10" t="s">
        <v>10</v>
      </c>
      <c r="D31" s="11">
        <v>56</v>
      </c>
    </row>
    <row r="32" spans="1:4" x14ac:dyDescent="0.2">
      <c r="A32" s="8" t="s">
        <v>59</v>
      </c>
      <c r="B32" s="9" t="s">
        <v>16</v>
      </c>
      <c r="C32" s="10" t="s">
        <v>44</v>
      </c>
      <c r="D32" s="11">
        <v>15</v>
      </c>
    </row>
    <row r="33" spans="1:4" x14ac:dyDescent="0.2">
      <c r="A33" s="8" t="s">
        <v>60</v>
      </c>
      <c r="B33" s="9" t="s">
        <v>14</v>
      </c>
      <c r="C33" s="10" t="s">
        <v>17</v>
      </c>
      <c r="D33" s="11">
        <v>29</v>
      </c>
    </row>
    <row r="34" spans="1:4" x14ac:dyDescent="0.2">
      <c r="A34" s="8" t="s">
        <v>61</v>
      </c>
      <c r="B34" s="9" t="s">
        <v>9</v>
      </c>
      <c r="C34" s="10" t="s">
        <v>10</v>
      </c>
      <c r="D34" s="11">
        <v>52</v>
      </c>
    </row>
    <row r="35" spans="1:4" x14ac:dyDescent="0.2">
      <c r="A35" s="8" t="s">
        <v>62</v>
      </c>
      <c r="B35" s="9" t="s">
        <v>9</v>
      </c>
      <c r="C35" s="10" t="s">
        <v>10</v>
      </c>
      <c r="D35" s="11">
        <v>56</v>
      </c>
    </row>
    <row r="36" spans="1:4" x14ac:dyDescent="0.2">
      <c r="A36" s="8" t="s">
        <v>63</v>
      </c>
      <c r="B36" s="9" t="s">
        <v>47</v>
      </c>
      <c r="C36" s="10" t="s">
        <v>17</v>
      </c>
      <c r="D36" s="11">
        <v>20</v>
      </c>
    </row>
    <row r="37" spans="1:4" x14ac:dyDescent="0.2">
      <c r="A37" s="8" t="s">
        <v>64</v>
      </c>
      <c r="B37" s="9" t="s">
        <v>14</v>
      </c>
      <c r="C37" s="10" t="s">
        <v>10</v>
      </c>
      <c r="D37" s="11">
        <v>88</v>
      </c>
    </row>
    <row r="38" spans="1:4" x14ac:dyDescent="0.2">
      <c r="A38" s="8" t="s">
        <v>65</v>
      </c>
      <c r="B38" s="9" t="s">
        <v>6</v>
      </c>
      <c r="C38" s="10" t="s">
        <v>7</v>
      </c>
      <c r="D38" s="11">
        <v>6</v>
      </c>
    </row>
    <row r="39" spans="1:4" x14ac:dyDescent="0.2">
      <c r="A39" s="8" t="s">
        <v>66</v>
      </c>
      <c r="B39" s="9" t="s">
        <v>9</v>
      </c>
      <c r="C39" s="10" t="s">
        <v>10</v>
      </c>
      <c r="D39" s="11">
        <v>56</v>
      </c>
    </row>
    <row r="40" spans="1:4" x14ac:dyDescent="0.2">
      <c r="A40" s="8" t="s">
        <v>67</v>
      </c>
      <c r="B40" s="9" t="s">
        <v>9</v>
      </c>
      <c r="C40" s="10" t="s">
        <v>10</v>
      </c>
      <c r="D40" s="11">
        <v>56</v>
      </c>
    </row>
    <row r="41" spans="1:4" x14ac:dyDescent="0.2">
      <c r="A41" s="8" t="s">
        <v>68</v>
      </c>
      <c r="B41" s="9" t="s">
        <v>16</v>
      </c>
      <c r="C41" s="10" t="s">
        <v>44</v>
      </c>
      <c r="D41" s="11">
        <v>11</v>
      </c>
    </row>
    <row r="42" spans="1:4" x14ac:dyDescent="0.2">
      <c r="A42" s="8" t="s">
        <v>69</v>
      </c>
      <c r="B42" s="9" t="s">
        <v>16</v>
      </c>
      <c r="C42" s="10" t="s">
        <v>44</v>
      </c>
      <c r="D42" s="11">
        <v>11</v>
      </c>
    </row>
    <row r="43" spans="1:4" x14ac:dyDescent="0.2">
      <c r="A43" s="8" t="s">
        <v>70</v>
      </c>
      <c r="B43" s="9" t="s">
        <v>16</v>
      </c>
      <c r="C43" s="10" t="s">
        <v>44</v>
      </c>
      <c r="D43" s="11">
        <v>2</v>
      </c>
    </row>
    <row r="44" spans="1:4" x14ac:dyDescent="0.2">
      <c r="A44" s="8" t="s">
        <v>71</v>
      </c>
      <c r="B44" s="9" t="s">
        <v>9</v>
      </c>
      <c r="C44" s="10" t="s">
        <v>10</v>
      </c>
      <c r="D44" s="11">
        <v>56</v>
      </c>
    </row>
    <row r="45" spans="1:4" x14ac:dyDescent="0.2">
      <c r="A45" s="8" t="s">
        <v>72</v>
      </c>
      <c r="B45" s="9" t="s">
        <v>9</v>
      </c>
      <c r="C45" s="10" t="s">
        <v>10</v>
      </c>
      <c r="D45" s="11">
        <v>56</v>
      </c>
    </row>
    <row r="46" spans="1:4" x14ac:dyDescent="0.2">
      <c r="A46" s="8" t="s">
        <v>73</v>
      </c>
      <c r="B46" s="9" t="s">
        <v>47</v>
      </c>
      <c r="C46" s="10" t="s">
        <v>7</v>
      </c>
      <c r="D46" s="11">
        <v>15</v>
      </c>
    </row>
    <row r="47" spans="1:4" x14ac:dyDescent="0.2">
      <c r="A47" s="12"/>
      <c r="B47" s="13"/>
      <c r="C47" s="14"/>
      <c r="D47" s="15"/>
    </row>
    <row r="48" spans="1:4" x14ac:dyDescent="0.2">
      <c r="A48" s="16"/>
      <c r="B48" s="17"/>
      <c r="C48" s="18"/>
      <c r="D48" s="19"/>
    </row>
    <row r="49" spans="1:4" ht="13.5" thickBot="1" x14ac:dyDescent="0.25">
      <c r="A49" s="20" t="s">
        <v>42</v>
      </c>
      <c r="B49" s="21"/>
      <c r="C49" s="22"/>
      <c r="D49" s="23">
        <f>SUM(D3:D46)</f>
        <v>1551.75</v>
      </c>
    </row>
    <row r="51" spans="1:4" ht="13.5" thickBot="1" x14ac:dyDescent="0.25"/>
    <row r="52" spans="1:4" ht="13.5" thickBot="1" x14ac:dyDescent="0.25">
      <c r="A52" s="94" t="s">
        <v>173</v>
      </c>
      <c r="B52" s="88"/>
      <c r="C52" s="88" t="s">
        <v>174</v>
      </c>
    </row>
    <row r="53" spans="1:4" x14ac:dyDescent="0.2">
      <c r="A53" s="95" t="s">
        <v>175</v>
      </c>
      <c r="B53" s="90"/>
      <c r="C53" s="92">
        <v>530</v>
      </c>
    </row>
    <row r="54" spans="1:4" x14ac:dyDescent="0.2">
      <c r="A54" s="95" t="s">
        <v>176</v>
      </c>
      <c r="B54" s="90"/>
      <c r="C54" s="92">
        <v>530</v>
      </c>
    </row>
    <row r="55" spans="1:4" ht="13.5" thickBot="1" x14ac:dyDescent="0.25">
      <c r="A55" s="96" t="s">
        <v>177</v>
      </c>
      <c r="B55" s="91"/>
      <c r="C55" s="107">
        <v>352</v>
      </c>
    </row>
    <row r="56" spans="1:4" ht="13.5" thickBot="1" x14ac:dyDescent="0.25">
      <c r="A56" s="20" t="s">
        <v>42</v>
      </c>
      <c r="B56" s="108"/>
      <c r="C56" s="109">
        <f>SUM(C53:C55)</f>
        <v>1412</v>
      </c>
      <c r="D56" s="10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9"/>
  <sheetViews>
    <sheetView topLeftCell="A13" workbookViewId="0">
      <selection activeCell="D47" sqref="D47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1" t="s">
        <v>74</v>
      </c>
      <c r="B1" s="2"/>
      <c r="C1" s="2"/>
      <c r="D1" s="3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4" t="s">
        <v>5</v>
      </c>
      <c r="B3" s="5" t="s">
        <v>19</v>
      </c>
      <c r="C3" s="6" t="s">
        <v>20</v>
      </c>
      <c r="D3" s="7">
        <v>3.2</v>
      </c>
    </row>
    <row r="4" spans="1:4" x14ac:dyDescent="0.2">
      <c r="A4" s="8" t="s">
        <v>8</v>
      </c>
      <c r="B4" s="9" t="s">
        <v>75</v>
      </c>
      <c r="C4" s="10" t="s">
        <v>7</v>
      </c>
      <c r="D4" s="11">
        <v>8.8000000000000007</v>
      </c>
    </row>
    <row r="5" spans="1:4" x14ac:dyDescent="0.2">
      <c r="A5" s="8" t="s">
        <v>11</v>
      </c>
      <c r="B5" s="9" t="s">
        <v>76</v>
      </c>
      <c r="C5" s="10" t="s">
        <v>7</v>
      </c>
      <c r="D5" s="11">
        <v>25.7</v>
      </c>
    </row>
    <row r="6" spans="1:4" x14ac:dyDescent="0.2">
      <c r="A6" s="8" t="s">
        <v>13</v>
      </c>
      <c r="B6" s="9" t="s">
        <v>77</v>
      </c>
      <c r="C6" s="10" t="s">
        <v>7</v>
      </c>
      <c r="D6" s="11">
        <v>10</v>
      </c>
    </row>
    <row r="7" spans="1:4" x14ac:dyDescent="0.2">
      <c r="A7" s="8" t="s">
        <v>15</v>
      </c>
      <c r="B7" s="9" t="s">
        <v>78</v>
      </c>
      <c r="C7" s="10" t="s">
        <v>17</v>
      </c>
      <c r="D7" s="11">
        <v>4</v>
      </c>
    </row>
    <row r="8" spans="1:4" x14ac:dyDescent="0.2">
      <c r="A8" s="8" t="s">
        <v>18</v>
      </c>
      <c r="B8" s="9" t="s">
        <v>9</v>
      </c>
      <c r="C8" s="10" t="s">
        <v>10</v>
      </c>
      <c r="D8" s="11">
        <v>55</v>
      </c>
    </row>
    <row r="9" spans="1:4" x14ac:dyDescent="0.2">
      <c r="A9" s="8" t="s">
        <v>21</v>
      </c>
      <c r="B9" s="9" t="s">
        <v>14</v>
      </c>
      <c r="C9" s="10" t="s">
        <v>10</v>
      </c>
      <c r="D9" s="11">
        <v>65</v>
      </c>
    </row>
    <row r="10" spans="1:4" x14ac:dyDescent="0.2">
      <c r="A10" s="8" t="s">
        <v>22</v>
      </c>
      <c r="B10" s="9" t="s">
        <v>79</v>
      </c>
      <c r="C10" s="10" t="s">
        <v>10</v>
      </c>
      <c r="D10" s="11">
        <v>7</v>
      </c>
    </row>
    <row r="11" spans="1:4" x14ac:dyDescent="0.2">
      <c r="A11" s="8" t="s">
        <v>23</v>
      </c>
      <c r="B11" s="9" t="s">
        <v>78</v>
      </c>
      <c r="C11" s="10" t="s">
        <v>17</v>
      </c>
      <c r="D11" s="11">
        <v>7</v>
      </c>
    </row>
    <row r="12" spans="1:4" x14ac:dyDescent="0.2">
      <c r="A12" s="8" t="s">
        <v>24</v>
      </c>
      <c r="B12" s="9" t="s">
        <v>9</v>
      </c>
      <c r="C12" s="10" t="s">
        <v>10</v>
      </c>
      <c r="D12" s="11">
        <v>60</v>
      </c>
    </row>
    <row r="13" spans="1:4" x14ac:dyDescent="0.2">
      <c r="A13" s="8" t="s">
        <v>25</v>
      </c>
      <c r="B13" s="9" t="s">
        <v>9</v>
      </c>
      <c r="C13" s="10" t="s">
        <v>10</v>
      </c>
      <c r="D13" s="11">
        <v>57.5</v>
      </c>
    </row>
    <row r="14" spans="1:4" x14ac:dyDescent="0.2">
      <c r="A14" s="8" t="s">
        <v>26</v>
      </c>
      <c r="B14" s="9" t="s">
        <v>53</v>
      </c>
      <c r="C14" s="10" t="s">
        <v>50</v>
      </c>
      <c r="D14" s="11">
        <v>80</v>
      </c>
    </row>
    <row r="15" spans="1:4" x14ac:dyDescent="0.2">
      <c r="A15" s="8" t="s">
        <v>27</v>
      </c>
      <c r="B15" s="9" t="s">
        <v>80</v>
      </c>
      <c r="C15" s="10" t="s">
        <v>10</v>
      </c>
      <c r="D15" s="11">
        <v>24.6</v>
      </c>
    </row>
    <row r="16" spans="1:4" x14ac:dyDescent="0.2">
      <c r="A16" s="8" t="s">
        <v>28</v>
      </c>
      <c r="B16" s="9" t="s">
        <v>81</v>
      </c>
      <c r="C16" s="10" t="s">
        <v>10</v>
      </c>
      <c r="D16" s="11">
        <v>25.4</v>
      </c>
    </row>
    <row r="17" spans="1:4" x14ac:dyDescent="0.2">
      <c r="A17" s="8" t="s">
        <v>30</v>
      </c>
      <c r="B17" s="9" t="s">
        <v>78</v>
      </c>
      <c r="C17" s="10" t="s">
        <v>17</v>
      </c>
      <c r="D17" s="11">
        <v>7</v>
      </c>
    </row>
    <row r="18" spans="1:4" x14ac:dyDescent="0.2">
      <c r="A18" s="8" t="s">
        <v>32</v>
      </c>
      <c r="B18" s="9" t="s">
        <v>9</v>
      </c>
      <c r="C18" s="10" t="s">
        <v>10</v>
      </c>
      <c r="D18" s="11">
        <v>58</v>
      </c>
    </row>
    <row r="19" spans="1:4" x14ac:dyDescent="0.2">
      <c r="A19" s="8" t="s">
        <v>33</v>
      </c>
      <c r="B19" s="9" t="s">
        <v>9</v>
      </c>
      <c r="C19" s="10" t="s">
        <v>10</v>
      </c>
      <c r="D19" s="11">
        <v>58</v>
      </c>
    </row>
    <row r="20" spans="1:4" x14ac:dyDescent="0.2">
      <c r="A20" s="8" t="s">
        <v>34</v>
      </c>
      <c r="B20" s="9" t="s">
        <v>9</v>
      </c>
      <c r="C20" s="10" t="s">
        <v>10</v>
      </c>
      <c r="D20" s="11">
        <v>59</v>
      </c>
    </row>
    <row r="21" spans="1:4" x14ac:dyDescent="0.2">
      <c r="A21" s="8" t="s">
        <v>35</v>
      </c>
      <c r="B21" s="9" t="s">
        <v>14</v>
      </c>
      <c r="C21" s="10" t="s">
        <v>10</v>
      </c>
      <c r="D21" s="11">
        <v>210</v>
      </c>
    </row>
    <row r="22" spans="1:4" x14ac:dyDescent="0.2">
      <c r="A22" s="8" t="s">
        <v>36</v>
      </c>
      <c r="B22" s="9" t="s">
        <v>19</v>
      </c>
      <c r="C22" s="10" t="s">
        <v>20</v>
      </c>
      <c r="D22" s="11">
        <v>3.2</v>
      </c>
    </row>
    <row r="23" spans="1:4" x14ac:dyDescent="0.2">
      <c r="A23" s="8" t="s">
        <v>37</v>
      </c>
      <c r="B23" s="9" t="s">
        <v>14</v>
      </c>
      <c r="C23" s="10" t="s">
        <v>7</v>
      </c>
      <c r="D23" s="11">
        <v>8.8000000000000007</v>
      </c>
    </row>
    <row r="24" spans="1:4" x14ac:dyDescent="0.2">
      <c r="A24" s="8" t="s">
        <v>38</v>
      </c>
      <c r="B24" s="9" t="s">
        <v>12</v>
      </c>
      <c r="C24" s="10" t="s">
        <v>10</v>
      </c>
      <c r="D24" s="11">
        <v>8</v>
      </c>
    </row>
    <row r="25" spans="1:4" x14ac:dyDescent="0.2">
      <c r="A25" s="8" t="s">
        <v>39</v>
      </c>
      <c r="B25" s="9" t="s">
        <v>78</v>
      </c>
      <c r="C25" s="10" t="s">
        <v>17</v>
      </c>
      <c r="D25" s="11">
        <v>7</v>
      </c>
    </row>
    <row r="26" spans="1:4" x14ac:dyDescent="0.2">
      <c r="A26" s="8" t="s">
        <v>40</v>
      </c>
      <c r="B26" s="9" t="s">
        <v>82</v>
      </c>
      <c r="C26" s="10" t="s">
        <v>10</v>
      </c>
      <c r="D26" s="11">
        <v>27.5</v>
      </c>
    </row>
    <row r="27" spans="1:4" x14ac:dyDescent="0.2">
      <c r="A27" s="8" t="s">
        <v>41</v>
      </c>
      <c r="B27" s="9" t="s">
        <v>9</v>
      </c>
      <c r="C27" s="10" t="s">
        <v>10</v>
      </c>
      <c r="D27" s="11">
        <v>57.5</v>
      </c>
    </row>
    <row r="28" spans="1:4" x14ac:dyDescent="0.2">
      <c r="A28" s="8" t="s">
        <v>54</v>
      </c>
      <c r="B28" s="9" t="s">
        <v>9</v>
      </c>
      <c r="C28" s="10" t="s">
        <v>10</v>
      </c>
      <c r="D28" s="11">
        <v>58</v>
      </c>
    </row>
    <row r="29" spans="1:4" x14ac:dyDescent="0.2">
      <c r="A29" s="8" t="s">
        <v>55</v>
      </c>
      <c r="B29" s="9" t="s">
        <v>9</v>
      </c>
      <c r="C29" s="10" t="s">
        <v>10</v>
      </c>
      <c r="D29" s="11">
        <v>58</v>
      </c>
    </row>
    <row r="30" spans="1:4" x14ac:dyDescent="0.2">
      <c r="A30" s="8" t="s">
        <v>56</v>
      </c>
      <c r="B30" s="9" t="s">
        <v>9</v>
      </c>
      <c r="C30" s="10" t="s">
        <v>10</v>
      </c>
      <c r="D30" s="11">
        <v>57.5</v>
      </c>
    </row>
    <row r="31" spans="1:4" x14ac:dyDescent="0.2">
      <c r="A31" s="8" t="s">
        <v>83</v>
      </c>
      <c r="B31" s="9" t="s">
        <v>78</v>
      </c>
      <c r="C31" s="10" t="s">
        <v>17</v>
      </c>
      <c r="D31" s="11">
        <v>11.5</v>
      </c>
    </row>
    <row r="32" spans="1:4" x14ac:dyDescent="0.2">
      <c r="A32" s="8" t="s">
        <v>84</v>
      </c>
      <c r="B32" s="9" t="s">
        <v>6</v>
      </c>
      <c r="C32" s="10" t="s">
        <v>10</v>
      </c>
      <c r="D32" s="11">
        <v>16.8</v>
      </c>
    </row>
    <row r="33" spans="1:4" x14ac:dyDescent="0.2">
      <c r="A33" s="8" t="s">
        <v>85</v>
      </c>
      <c r="B33" s="9" t="s">
        <v>6</v>
      </c>
      <c r="C33" s="10" t="s">
        <v>10</v>
      </c>
      <c r="D33" s="11">
        <v>16.2</v>
      </c>
    </row>
    <row r="34" spans="1:4" x14ac:dyDescent="0.2">
      <c r="A34" s="8" t="s">
        <v>86</v>
      </c>
      <c r="B34" s="9" t="s">
        <v>6</v>
      </c>
      <c r="C34" s="10" t="s">
        <v>10</v>
      </c>
      <c r="D34" s="11">
        <v>16.2</v>
      </c>
    </row>
    <row r="35" spans="1:4" x14ac:dyDescent="0.2">
      <c r="A35" s="8" t="s">
        <v>87</v>
      </c>
      <c r="B35" s="9" t="s">
        <v>88</v>
      </c>
      <c r="C35" s="10" t="s">
        <v>20</v>
      </c>
      <c r="D35" s="11">
        <v>11.8</v>
      </c>
    </row>
    <row r="36" spans="1:4" x14ac:dyDescent="0.2">
      <c r="A36" s="12"/>
      <c r="B36" s="13"/>
      <c r="C36" s="14"/>
      <c r="D36" s="15"/>
    </row>
    <row r="37" spans="1:4" x14ac:dyDescent="0.2">
      <c r="A37" s="16"/>
      <c r="B37" s="17"/>
      <c r="C37" s="18"/>
      <c r="D37" s="19"/>
    </row>
    <row r="38" spans="1:4" ht="13.5" thickBot="1" x14ac:dyDescent="0.25">
      <c r="A38" s="20" t="s">
        <v>42</v>
      </c>
      <c r="B38" s="21"/>
      <c r="C38" s="22"/>
      <c r="D38" s="23">
        <f>SUM(D3:D35)</f>
        <v>1183.2</v>
      </c>
    </row>
    <row r="42" spans="1:4" ht="13.5" thickBot="1" x14ac:dyDescent="0.25">
      <c r="A42" s="97" t="s">
        <v>74</v>
      </c>
    </row>
    <row r="43" spans="1:4" ht="13.5" thickBot="1" x14ac:dyDescent="0.25">
      <c r="A43" s="136" t="s">
        <v>173</v>
      </c>
      <c r="B43" s="137"/>
      <c r="C43" s="88"/>
      <c r="D43" s="88" t="s">
        <v>174</v>
      </c>
    </row>
    <row r="44" spans="1:4" x14ac:dyDescent="0.2">
      <c r="A44" s="138" t="s">
        <v>175</v>
      </c>
      <c r="B44" s="139"/>
      <c r="C44" s="90"/>
      <c r="D44" s="92">
        <v>190</v>
      </c>
    </row>
    <row r="45" spans="1:4" x14ac:dyDescent="0.2">
      <c r="A45" s="140" t="s">
        <v>176</v>
      </c>
      <c r="B45" s="141"/>
      <c r="C45" s="90"/>
      <c r="D45" s="92">
        <v>190</v>
      </c>
    </row>
    <row r="46" spans="1:4" ht="13.5" thickBot="1" x14ac:dyDescent="0.25">
      <c r="A46" s="142" t="s">
        <v>177</v>
      </c>
      <c r="B46" s="143"/>
      <c r="C46" s="91"/>
      <c r="D46" s="93">
        <v>222</v>
      </c>
    </row>
    <row r="47" spans="1:4" ht="13.5" thickBot="1" x14ac:dyDescent="0.25">
      <c r="A47" s="20" t="s">
        <v>185</v>
      </c>
      <c r="B47" s="21"/>
      <c r="C47" s="22"/>
      <c r="D47" s="110">
        <f>SUM(D44:D46)</f>
        <v>602</v>
      </c>
    </row>
    <row r="48" spans="1:4" x14ac:dyDescent="0.2">
      <c r="A48" s="99"/>
      <c r="B48" s="99"/>
      <c r="C48" s="99"/>
      <c r="D48" s="99"/>
    </row>
    <row r="49" spans="1:1" x14ac:dyDescent="0.2">
      <c r="A49" s="97"/>
    </row>
  </sheetData>
  <mergeCells count="4">
    <mergeCell ref="A43:B43"/>
    <mergeCell ref="A44:B44"/>
    <mergeCell ref="A45:B45"/>
    <mergeCell ref="A46:B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9"/>
  <sheetViews>
    <sheetView topLeftCell="A13" workbookViewId="0">
      <selection activeCell="A49" sqref="A49:D49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24" t="s">
        <v>89</v>
      </c>
      <c r="B1" s="2"/>
      <c r="C1" s="2"/>
      <c r="D1" s="3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4" t="s">
        <v>5</v>
      </c>
      <c r="B3" s="5" t="s">
        <v>19</v>
      </c>
      <c r="C3" s="6" t="s">
        <v>20</v>
      </c>
      <c r="D3" s="7">
        <v>6.5</v>
      </c>
    </row>
    <row r="4" spans="1:4" x14ac:dyDescent="0.2">
      <c r="A4" s="8" t="s">
        <v>8</v>
      </c>
      <c r="B4" s="9" t="s">
        <v>90</v>
      </c>
      <c r="C4" s="10" t="s">
        <v>50</v>
      </c>
      <c r="D4" s="11">
        <v>80</v>
      </c>
    </row>
    <row r="5" spans="1:4" x14ac:dyDescent="0.2">
      <c r="A5" s="8" t="s">
        <v>11</v>
      </c>
      <c r="B5" s="9" t="s">
        <v>75</v>
      </c>
      <c r="C5" s="10" t="s">
        <v>7</v>
      </c>
      <c r="D5" s="11">
        <v>59</v>
      </c>
    </row>
    <row r="6" spans="1:4" x14ac:dyDescent="0.2">
      <c r="A6" s="8" t="s">
        <v>13</v>
      </c>
      <c r="B6" s="9" t="s">
        <v>14</v>
      </c>
      <c r="C6" s="10" t="s">
        <v>7</v>
      </c>
      <c r="D6" s="11">
        <v>25</v>
      </c>
    </row>
    <row r="7" spans="1:4" x14ac:dyDescent="0.2">
      <c r="A7" s="8" t="s">
        <v>15</v>
      </c>
      <c r="B7" s="9" t="s">
        <v>16</v>
      </c>
      <c r="C7" s="10" t="s">
        <v>44</v>
      </c>
      <c r="D7" s="11">
        <v>3.5</v>
      </c>
    </row>
    <row r="8" spans="1:4" x14ac:dyDescent="0.2">
      <c r="A8" s="8" t="s">
        <v>18</v>
      </c>
      <c r="B8" s="9" t="s">
        <v>16</v>
      </c>
      <c r="C8" s="10" t="s">
        <v>44</v>
      </c>
      <c r="D8" s="11">
        <v>9.5</v>
      </c>
    </row>
    <row r="9" spans="1:4" x14ac:dyDescent="0.2">
      <c r="A9" s="8" t="s">
        <v>21</v>
      </c>
      <c r="B9" s="9" t="s">
        <v>9</v>
      </c>
      <c r="C9" s="10" t="s">
        <v>7</v>
      </c>
      <c r="D9" s="11">
        <v>56</v>
      </c>
    </row>
    <row r="10" spans="1:4" x14ac:dyDescent="0.2">
      <c r="A10" s="8" t="s">
        <v>22</v>
      </c>
      <c r="B10" s="9" t="s">
        <v>9</v>
      </c>
      <c r="C10" s="10" t="s">
        <v>7</v>
      </c>
      <c r="D10" s="11">
        <v>56</v>
      </c>
    </row>
    <row r="11" spans="1:4" x14ac:dyDescent="0.2">
      <c r="A11" s="8" t="s">
        <v>23</v>
      </c>
      <c r="B11" s="9" t="s">
        <v>9</v>
      </c>
      <c r="C11" s="10" t="s">
        <v>7</v>
      </c>
      <c r="D11" s="11">
        <v>56</v>
      </c>
    </row>
    <row r="12" spans="1:4" x14ac:dyDescent="0.2">
      <c r="A12" s="8" t="s">
        <v>24</v>
      </c>
      <c r="B12" s="9" t="s">
        <v>16</v>
      </c>
      <c r="C12" s="10" t="s">
        <v>44</v>
      </c>
      <c r="D12" s="11">
        <v>4.5</v>
      </c>
    </row>
    <row r="13" spans="1:4" x14ac:dyDescent="0.2">
      <c r="A13" s="8" t="s">
        <v>25</v>
      </c>
      <c r="B13" s="9" t="s">
        <v>29</v>
      </c>
      <c r="C13" s="10" t="s">
        <v>7</v>
      </c>
      <c r="D13" s="11">
        <v>200</v>
      </c>
    </row>
    <row r="14" spans="1:4" x14ac:dyDescent="0.2">
      <c r="A14" s="8" t="s">
        <v>26</v>
      </c>
      <c r="B14" s="9" t="s">
        <v>9</v>
      </c>
      <c r="C14" s="10" t="s">
        <v>7</v>
      </c>
      <c r="D14" s="11">
        <v>56</v>
      </c>
    </row>
    <row r="15" spans="1:4" x14ac:dyDescent="0.2">
      <c r="A15" s="8" t="s">
        <v>27</v>
      </c>
      <c r="B15" s="9" t="s">
        <v>16</v>
      </c>
      <c r="C15" s="10" t="s">
        <v>44</v>
      </c>
      <c r="D15" s="11">
        <v>4.75</v>
      </c>
    </row>
    <row r="16" spans="1:4" x14ac:dyDescent="0.2">
      <c r="A16" s="8" t="s">
        <v>28</v>
      </c>
      <c r="B16" s="9" t="s">
        <v>16</v>
      </c>
      <c r="C16" s="10" t="s">
        <v>44</v>
      </c>
      <c r="D16" s="11">
        <v>4.75</v>
      </c>
    </row>
    <row r="17" spans="1:4" x14ac:dyDescent="0.2">
      <c r="A17" s="8" t="s">
        <v>30</v>
      </c>
      <c r="B17" s="9" t="s">
        <v>12</v>
      </c>
      <c r="C17" s="10" t="s">
        <v>10</v>
      </c>
      <c r="D17" s="11">
        <v>7.5</v>
      </c>
    </row>
    <row r="18" spans="1:4" x14ac:dyDescent="0.2">
      <c r="A18" s="8" t="s">
        <v>32</v>
      </c>
      <c r="B18" s="9" t="s">
        <v>16</v>
      </c>
      <c r="C18" s="10" t="s">
        <v>10</v>
      </c>
      <c r="D18" s="11">
        <v>3</v>
      </c>
    </row>
    <row r="19" spans="1:4" x14ac:dyDescent="0.2">
      <c r="A19" s="8" t="s">
        <v>33</v>
      </c>
      <c r="B19" s="9" t="s">
        <v>14</v>
      </c>
      <c r="C19" s="10" t="s">
        <v>10</v>
      </c>
      <c r="D19" s="11">
        <v>41</v>
      </c>
    </row>
    <row r="20" spans="1:4" x14ac:dyDescent="0.2">
      <c r="A20" s="8" t="s">
        <v>34</v>
      </c>
      <c r="B20" s="9" t="s">
        <v>91</v>
      </c>
      <c r="C20" s="10" t="s">
        <v>10</v>
      </c>
      <c r="D20" s="11">
        <v>16</v>
      </c>
    </row>
    <row r="21" spans="1:4" x14ac:dyDescent="0.2">
      <c r="A21" s="8" t="s">
        <v>35</v>
      </c>
      <c r="B21" s="9" t="s">
        <v>9</v>
      </c>
      <c r="C21" s="10" t="s">
        <v>7</v>
      </c>
      <c r="D21" s="11">
        <v>48</v>
      </c>
    </row>
    <row r="22" spans="1:4" x14ac:dyDescent="0.2">
      <c r="A22" s="8" t="s">
        <v>36</v>
      </c>
      <c r="B22" s="9" t="s">
        <v>9</v>
      </c>
      <c r="C22" s="10" t="s">
        <v>7</v>
      </c>
      <c r="D22" s="11">
        <v>56</v>
      </c>
    </row>
    <row r="23" spans="1:4" x14ac:dyDescent="0.2">
      <c r="A23" s="8" t="s">
        <v>37</v>
      </c>
      <c r="B23" s="9" t="s">
        <v>9</v>
      </c>
      <c r="C23" s="10" t="s">
        <v>7</v>
      </c>
      <c r="D23" s="11">
        <v>56</v>
      </c>
    </row>
    <row r="24" spans="1:4" x14ac:dyDescent="0.2">
      <c r="A24" s="8" t="s">
        <v>38</v>
      </c>
      <c r="B24" s="9" t="s">
        <v>48</v>
      </c>
      <c r="C24" s="10" t="s">
        <v>7</v>
      </c>
      <c r="D24" s="11">
        <v>28</v>
      </c>
    </row>
    <row r="25" spans="1:4" x14ac:dyDescent="0.2">
      <c r="A25" s="8" t="s">
        <v>39</v>
      </c>
      <c r="B25" s="9" t="s">
        <v>6</v>
      </c>
      <c r="C25" s="10" t="s">
        <v>7</v>
      </c>
      <c r="D25" s="11">
        <v>12</v>
      </c>
    </row>
    <row r="26" spans="1:4" x14ac:dyDescent="0.2">
      <c r="A26" s="8" t="s">
        <v>40</v>
      </c>
      <c r="B26" s="9" t="s">
        <v>19</v>
      </c>
      <c r="C26" s="10" t="s">
        <v>20</v>
      </c>
      <c r="D26" s="11">
        <v>6</v>
      </c>
    </row>
    <row r="27" spans="1:4" x14ac:dyDescent="0.2">
      <c r="A27" s="8" t="s">
        <v>41</v>
      </c>
      <c r="B27" s="9" t="s">
        <v>14</v>
      </c>
      <c r="C27" s="10" t="s">
        <v>7</v>
      </c>
      <c r="D27" s="11">
        <v>20</v>
      </c>
    </row>
    <row r="28" spans="1:4" x14ac:dyDescent="0.2">
      <c r="A28" s="8" t="s">
        <v>54</v>
      </c>
      <c r="B28" s="9" t="s">
        <v>9</v>
      </c>
      <c r="C28" s="10" t="s">
        <v>7</v>
      </c>
      <c r="D28" s="11">
        <v>56</v>
      </c>
    </row>
    <row r="29" spans="1:4" x14ac:dyDescent="0.2">
      <c r="A29" s="8" t="s">
        <v>55</v>
      </c>
      <c r="B29" s="9" t="s">
        <v>9</v>
      </c>
      <c r="C29" s="10" t="s">
        <v>7</v>
      </c>
      <c r="D29" s="11">
        <v>56</v>
      </c>
    </row>
    <row r="30" spans="1:4" x14ac:dyDescent="0.2">
      <c r="A30" s="8" t="s">
        <v>56</v>
      </c>
      <c r="B30" s="9" t="s">
        <v>9</v>
      </c>
      <c r="C30" s="10" t="s">
        <v>7</v>
      </c>
      <c r="D30" s="11">
        <v>56</v>
      </c>
    </row>
    <row r="31" spans="1:4" x14ac:dyDescent="0.2">
      <c r="A31" s="8" t="s">
        <v>83</v>
      </c>
      <c r="B31" s="9" t="s">
        <v>16</v>
      </c>
      <c r="C31" s="10" t="s">
        <v>44</v>
      </c>
      <c r="D31" s="11">
        <v>6.5</v>
      </c>
    </row>
    <row r="32" spans="1:4" x14ac:dyDescent="0.2">
      <c r="A32" s="8" t="s">
        <v>84</v>
      </c>
      <c r="B32" s="9" t="s">
        <v>16</v>
      </c>
      <c r="C32" s="10" t="s">
        <v>44</v>
      </c>
      <c r="D32" s="11">
        <v>6.75</v>
      </c>
    </row>
    <row r="33" spans="1:4" x14ac:dyDescent="0.2">
      <c r="A33" s="8" t="s">
        <v>85</v>
      </c>
      <c r="B33" s="9" t="s">
        <v>19</v>
      </c>
      <c r="C33" s="10" t="s">
        <v>20</v>
      </c>
      <c r="D33" s="11">
        <v>7</v>
      </c>
    </row>
    <row r="34" spans="1:4" x14ac:dyDescent="0.2">
      <c r="A34" s="8" t="s">
        <v>86</v>
      </c>
      <c r="B34" s="9" t="s">
        <v>14</v>
      </c>
      <c r="C34" s="10" t="s">
        <v>7</v>
      </c>
      <c r="D34" s="11">
        <v>20</v>
      </c>
    </row>
    <row r="35" spans="1:4" x14ac:dyDescent="0.2">
      <c r="A35" s="8" t="s">
        <v>87</v>
      </c>
      <c r="B35" s="9" t="s">
        <v>12</v>
      </c>
      <c r="C35" s="10" t="s">
        <v>10</v>
      </c>
      <c r="D35" s="11">
        <v>4.5</v>
      </c>
    </row>
    <row r="36" spans="1:4" x14ac:dyDescent="0.2">
      <c r="A36" s="8" t="s">
        <v>92</v>
      </c>
      <c r="B36" s="9" t="s">
        <v>6</v>
      </c>
      <c r="C36" s="10" t="s">
        <v>7</v>
      </c>
      <c r="D36" s="11">
        <v>12</v>
      </c>
    </row>
    <row r="37" spans="1:4" x14ac:dyDescent="0.2">
      <c r="A37" s="8" t="s">
        <v>93</v>
      </c>
      <c r="B37" s="9" t="s">
        <v>6</v>
      </c>
      <c r="C37" s="10" t="s">
        <v>7</v>
      </c>
      <c r="D37" s="11">
        <v>12</v>
      </c>
    </row>
    <row r="38" spans="1:4" x14ac:dyDescent="0.2">
      <c r="A38" s="8" t="s">
        <v>94</v>
      </c>
      <c r="B38" s="9" t="s">
        <v>6</v>
      </c>
      <c r="C38" s="10" t="s">
        <v>7</v>
      </c>
      <c r="D38" s="11">
        <v>12</v>
      </c>
    </row>
    <row r="39" spans="1:4" x14ac:dyDescent="0.2">
      <c r="A39" s="12"/>
      <c r="B39" s="13"/>
      <c r="C39" s="14"/>
      <c r="D39" s="15"/>
    </row>
    <row r="40" spans="1:4" x14ac:dyDescent="0.2">
      <c r="A40" s="16"/>
      <c r="B40" s="17"/>
      <c r="C40" s="18"/>
      <c r="D40" s="19"/>
    </row>
    <row r="41" spans="1:4" ht="13.5" thickBot="1" x14ac:dyDescent="0.25">
      <c r="A41" s="20" t="s">
        <v>42</v>
      </c>
      <c r="B41" s="21"/>
      <c r="C41" s="22"/>
      <c r="D41" s="23">
        <f>SUM(D3:D38)</f>
        <v>1163.75</v>
      </c>
    </row>
    <row r="44" spans="1:4" ht="13.5" thickBot="1" x14ac:dyDescent="0.25"/>
    <row r="45" spans="1:4" ht="13.5" thickBot="1" x14ac:dyDescent="0.25">
      <c r="A45" s="136" t="s">
        <v>173</v>
      </c>
      <c r="B45" s="137"/>
      <c r="C45" s="88"/>
      <c r="D45" s="88" t="s">
        <v>174</v>
      </c>
    </row>
    <row r="46" spans="1:4" x14ac:dyDescent="0.2">
      <c r="A46" s="138" t="s">
        <v>175</v>
      </c>
      <c r="B46" s="139"/>
      <c r="C46" s="90"/>
      <c r="D46" s="92">
        <v>174.5</v>
      </c>
    </row>
    <row r="47" spans="1:4" x14ac:dyDescent="0.2">
      <c r="A47" s="140" t="s">
        <v>176</v>
      </c>
      <c r="B47" s="141"/>
      <c r="C47" s="90"/>
      <c r="D47" s="92">
        <v>174.5</v>
      </c>
    </row>
    <row r="48" spans="1:4" ht="13.5" thickBot="1" x14ac:dyDescent="0.25">
      <c r="A48" s="142" t="s">
        <v>177</v>
      </c>
      <c r="B48" s="143"/>
      <c r="C48" s="91"/>
      <c r="D48" s="93">
        <v>129</v>
      </c>
    </row>
    <row r="49" spans="1:4" ht="13.5" thickBot="1" x14ac:dyDescent="0.25">
      <c r="A49" s="20" t="s">
        <v>185</v>
      </c>
      <c r="B49" s="21"/>
      <c r="C49" s="22"/>
      <c r="D49" s="23">
        <f>SUM(D46:D48)</f>
        <v>478</v>
      </c>
    </row>
  </sheetData>
  <mergeCells count="4">
    <mergeCell ref="A45:B45"/>
    <mergeCell ref="A46:B46"/>
    <mergeCell ref="A47:B47"/>
    <mergeCell ref="A48:B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workbookViewId="0">
      <selection activeCell="A42" sqref="A42:D42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1" t="s">
        <v>95</v>
      </c>
      <c r="B1" s="2"/>
      <c r="C1" s="2"/>
      <c r="D1" s="3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4" t="s">
        <v>5</v>
      </c>
      <c r="B3" s="5" t="s">
        <v>14</v>
      </c>
      <c r="C3" s="6" t="s">
        <v>17</v>
      </c>
      <c r="D3" s="7">
        <v>12</v>
      </c>
    </row>
    <row r="4" spans="1:4" x14ac:dyDescent="0.2">
      <c r="A4" s="8" t="s">
        <v>8</v>
      </c>
      <c r="B4" s="9" t="s">
        <v>16</v>
      </c>
      <c r="C4" s="10" t="s">
        <v>17</v>
      </c>
      <c r="D4" s="11">
        <v>3.2</v>
      </c>
    </row>
    <row r="5" spans="1:4" x14ac:dyDescent="0.2">
      <c r="A5" s="8" t="s">
        <v>11</v>
      </c>
      <c r="B5" s="9" t="s">
        <v>9</v>
      </c>
      <c r="C5" s="10" t="s">
        <v>7</v>
      </c>
      <c r="D5" s="11">
        <v>50.2</v>
      </c>
    </row>
    <row r="6" spans="1:4" x14ac:dyDescent="0.2">
      <c r="A6" s="8" t="s">
        <v>13</v>
      </c>
      <c r="B6" s="9" t="s">
        <v>9</v>
      </c>
      <c r="C6" s="10" t="s">
        <v>7</v>
      </c>
      <c r="D6" s="11">
        <v>71.900000000000006</v>
      </c>
    </row>
    <row r="7" spans="1:4" x14ac:dyDescent="0.2">
      <c r="A7" s="8" t="s">
        <v>15</v>
      </c>
      <c r="B7" s="9" t="s">
        <v>9</v>
      </c>
      <c r="C7" s="10" t="s">
        <v>7</v>
      </c>
      <c r="D7" s="11">
        <v>50</v>
      </c>
    </row>
    <row r="8" spans="1:4" x14ac:dyDescent="0.2">
      <c r="A8" s="8" t="s">
        <v>18</v>
      </c>
      <c r="B8" s="9" t="s">
        <v>16</v>
      </c>
      <c r="C8" s="10" t="s">
        <v>17</v>
      </c>
      <c r="D8" s="11">
        <v>4.8</v>
      </c>
    </row>
    <row r="9" spans="1:4" x14ac:dyDescent="0.2">
      <c r="A9" s="8" t="s">
        <v>21</v>
      </c>
      <c r="B9" s="9" t="s">
        <v>14</v>
      </c>
      <c r="C9" s="10" t="s">
        <v>17</v>
      </c>
      <c r="D9" s="11">
        <v>9</v>
      </c>
    </row>
    <row r="10" spans="1:4" x14ac:dyDescent="0.2">
      <c r="A10" s="8" t="s">
        <v>22</v>
      </c>
      <c r="B10" s="9" t="s">
        <v>9</v>
      </c>
      <c r="C10" s="10" t="s">
        <v>7</v>
      </c>
      <c r="D10" s="11">
        <v>51</v>
      </c>
    </row>
    <row r="11" spans="1:4" x14ac:dyDescent="0.2">
      <c r="A11" s="8" t="s">
        <v>23</v>
      </c>
      <c r="B11" s="9" t="s">
        <v>9</v>
      </c>
      <c r="C11" s="10" t="s">
        <v>7</v>
      </c>
      <c r="D11" s="11">
        <v>51</v>
      </c>
    </row>
    <row r="12" spans="1:4" x14ac:dyDescent="0.2">
      <c r="A12" s="8" t="s">
        <v>24</v>
      </c>
      <c r="B12" s="9" t="s">
        <v>16</v>
      </c>
      <c r="C12" s="10" t="s">
        <v>17</v>
      </c>
      <c r="D12" s="11">
        <v>4.8</v>
      </c>
    </row>
    <row r="13" spans="1:4" x14ac:dyDescent="0.2">
      <c r="A13" s="8" t="s">
        <v>25</v>
      </c>
      <c r="B13" s="9" t="s">
        <v>14</v>
      </c>
      <c r="C13" s="10" t="s">
        <v>10</v>
      </c>
      <c r="D13" s="11">
        <v>162.5</v>
      </c>
    </row>
    <row r="14" spans="1:4" x14ac:dyDescent="0.2">
      <c r="A14" s="8" t="s">
        <v>26</v>
      </c>
      <c r="B14" s="9" t="s">
        <v>9</v>
      </c>
      <c r="C14" s="10" t="s">
        <v>10</v>
      </c>
      <c r="D14" s="11">
        <v>56.9</v>
      </c>
    </row>
    <row r="15" spans="1:4" x14ac:dyDescent="0.2">
      <c r="A15" s="8" t="s">
        <v>27</v>
      </c>
      <c r="B15" s="9" t="s">
        <v>9</v>
      </c>
      <c r="C15" s="10" t="s">
        <v>10</v>
      </c>
      <c r="D15" s="11">
        <v>52.3</v>
      </c>
    </row>
    <row r="16" spans="1:4" x14ac:dyDescent="0.2">
      <c r="A16" s="8" t="s">
        <v>28</v>
      </c>
      <c r="B16" s="9" t="s">
        <v>9</v>
      </c>
      <c r="C16" s="10" t="s">
        <v>10</v>
      </c>
      <c r="D16" s="11">
        <v>54</v>
      </c>
    </row>
    <row r="17" spans="1:4" x14ac:dyDescent="0.2">
      <c r="A17" s="8" t="s">
        <v>30</v>
      </c>
      <c r="B17" s="9" t="s">
        <v>16</v>
      </c>
      <c r="C17" s="10" t="s">
        <v>17</v>
      </c>
      <c r="D17" s="11">
        <v>4.5</v>
      </c>
    </row>
    <row r="18" spans="1:4" x14ac:dyDescent="0.2">
      <c r="A18" s="8" t="s">
        <v>32</v>
      </c>
      <c r="B18" s="9" t="s">
        <v>9</v>
      </c>
      <c r="C18" s="10" t="s">
        <v>10</v>
      </c>
      <c r="D18" s="11">
        <v>49</v>
      </c>
    </row>
    <row r="19" spans="1:4" x14ac:dyDescent="0.2">
      <c r="A19" s="8" t="s">
        <v>33</v>
      </c>
      <c r="B19" s="9" t="s">
        <v>96</v>
      </c>
      <c r="C19" s="10" t="s">
        <v>10</v>
      </c>
      <c r="D19" s="11">
        <v>80</v>
      </c>
    </row>
    <row r="20" spans="1:4" x14ac:dyDescent="0.2">
      <c r="A20" s="8" t="s">
        <v>34</v>
      </c>
      <c r="B20" s="9" t="s">
        <v>79</v>
      </c>
      <c r="C20" s="10" t="s">
        <v>10</v>
      </c>
      <c r="D20" s="11">
        <v>8</v>
      </c>
    </row>
    <row r="21" spans="1:4" x14ac:dyDescent="0.2">
      <c r="A21" s="8" t="s">
        <v>35</v>
      </c>
      <c r="B21" s="9" t="s">
        <v>14</v>
      </c>
      <c r="C21" s="10" t="s">
        <v>17</v>
      </c>
      <c r="D21" s="11">
        <v>64.5</v>
      </c>
    </row>
    <row r="22" spans="1:4" x14ac:dyDescent="0.2">
      <c r="A22" s="8" t="s">
        <v>36</v>
      </c>
      <c r="B22" s="9" t="s">
        <v>16</v>
      </c>
      <c r="C22" s="10" t="s">
        <v>17</v>
      </c>
      <c r="D22" s="11">
        <v>8.6999999999999993</v>
      </c>
    </row>
    <row r="23" spans="1:4" x14ac:dyDescent="0.2">
      <c r="A23" s="8" t="s">
        <v>37</v>
      </c>
      <c r="B23" s="9" t="s">
        <v>6</v>
      </c>
      <c r="C23" s="10" t="s">
        <v>97</v>
      </c>
      <c r="D23" s="11">
        <v>33.4</v>
      </c>
    </row>
    <row r="24" spans="1:4" x14ac:dyDescent="0.2">
      <c r="A24" s="8" t="s">
        <v>38</v>
      </c>
      <c r="B24" s="9" t="s">
        <v>12</v>
      </c>
      <c r="C24" s="10" t="s">
        <v>17</v>
      </c>
      <c r="D24" s="11">
        <v>8</v>
      </c>
    </row>
    <row r="25" spans="1:4" x14ac:dyDescent="0.2">
      <c r="A25" s="8" t="s">
        <v>39</v>
      </c>
      <c r="B25" s="9" t="s">
        <v>14</v>
      </c>
      <c r="C25" s="10" t="s">
        <v>10</v>
      </c>
      <c r="D25" s="11">
        <v>72</v>
      </c>
    </row>
    <row r="26" spans="1:4" x14ac:dyDescent="0.2">
      <c r="A26" s="8" t="s">
        <v>40</v>
      </c>
      <c r="B26" s="9" t="s">
        <v>19</v>
      </c>
      <c r="C26" s="10" t="s">
        <v>7</v>
      </c>
      <c r="D26" s="11">
        <v>13.6</v>
      </c>
    </row>
    <row r="27" spans="1:4" x14ac:dyDescent="0.2">
      <c r="A27" s="8" t="s">
        <v>41</v>
      </c>
      <c r="B27" s="9" t="s">
        <v>6</v>
      </c>
      <c r="C27" s="10" t="s">
        <v>7</v>
      </c>
      <c r="D27" s="11">
        <v>13.3</v>
      </c>
    </row>
    <row r="28" spans="1:4" x14ac:dyDescent="0.2">
      <c r="A28" s="8" t="s">
        <v>54</v>
      </c>
      <c r="B28" s="9" t="s">
        <v>6</v>
      </c>
      <c r="C28" s="10" t="s">
        <v>7</v>
      </c>
      <c r="D28" s="11">
        <v>13.3</v>
      </c>
    </row>
    <row r="29" spans="1:4" x14ac:dyDescent="0.2">
      <c r="A29" s="8" t="s">
        <v>55</v>
      </c>
      <c r="B29" s="9" t="s">
        <v>6</v>
      </c>
      <c r="C29" s="10" t="s">
        <v>7</v>
      </c>
      <c r="D29" s="11">
        <v>13.3</v>
      </c>
    </row>
    <row r="30" spans="1:4" x14ac:dyDescent="0.2">
      <c r="A30" s="8" t="s">
        <v>56</v>
      </c>
      <c r="B30" s="9" t="s">
        <v>14</v>
      </c>
      <c r="C30" s="10" t="s">
        <v>7</v>
      </c>
      <c r="D30" s="11">
        <v>20.5</v>
      </c>
    </row>
    <row r="31" spans="1:4" x14ac:dyDescent="0.2">
      <c r="A31" s="8" t="s">
        <v>83</v>
      </c>
      <c r="B31" s="9" t="s">
        <v>47</v>
      </c>
      <c r="C31" s="10" t="s">
        <v>7</v>
      </c>
      <c r="D31" s="11">
        <v>8.5</v>
      </c>
    </row>
    <row r="32" spans="1:4" x14ac:dyDescent="0.2">
      <c r="A32" s="12"/>
      <c r="B32" s="13"/>
      <c r="C32" s="14"/>
      <c r="D32" s="15"/>
    </row>
    <row r="33" spans="1:4" x14ac:dyDescent="0.2">
      <c r="A33" s="16"/>
      <c r="B33" s="17"/>
      <c r="C33" s="18"/>
      <c r="D33" s="19"/>
    </row>
    <row r="34" spans="1:4" ht="13.5" thickBot="1" x14ac:dyDescent="0.25">
      <c r="A34" s="20" t="s">
        <v>42</v>
      </c>
      <c r="B34" s="21"/>
      <c r="C34" s="22"/>
      <c r="D34" s="23">
        <f>SUM(D3:D31)</f>
        <v>1044.1999999999998</v>
      </c>
    </row>
    <row r="37" spans="1:4" ht="13.5" thickBot="1" x14ac:dyDescent="0.25"/>
    <row r="38" spans="1:4" ht="13.5" thickBot="1" x14ac:dyDescent="0.25">
      <c r="A38" s="136" t="s">
        <v>173</v>
      </c>
      <c r="B38" s="137"/>
      <c r="C38" s="88"/>
      <c r="D38" s="88" t="s">
        <v>174</v>
      </c>
    </row>
    <row r="39" spans="1:4" x14ac:dyDescent="0.2">
      <c r="A39" s="138" t="s">
        <v>175</v>
      </c>
      <c r="B39" s="139"/>
      <c r="C39" s="90"/>
      <c r="D39" s="92">
        <v>185</v>
      </c>
    </row>
    <row r="40" spans="1:4" x14ac:dyDescent="0.2">
      <c r="A40" s="140" t="s">
        <v>176</v>
      </c>
      <c r="B40" s="141"/>
      <c r="C40" s="90"/>
      <c r="D40" s="92">
        <v>185</v>
      </c>
    </row>
    <row r="41" spans="1:4" ht="13.5" thickBot="1" x14ac:dyDescent="0.25">
      <c r="A41" s="142" t="s">
        <v>177</v>
      </c>
      <c r="B41" s="143"/>
      <c r="C41" s="91"/>
      <c r="D41" s="93">
        <v>70</v>
      </c>
    </row>
    <row r="42" spans="1:4" ht="13.5" thickBot="1" x14ac:dyDescent="0.25">
      <c r="A42" s="20" t="s">
        <v>185</v>
      </c>
      <c r="B42" s="21"/>
      <c r="C42" s="22"/>
      <c r="D42" s="23">
        <f>SUM(D39:D41)</f>
        <v>440</v>
      </c>
    </row>
  </sheetData>
  <mergeCells count="4">
    <mergeCell ref="A38:B38"/>
    <mergeCell ref="A39:B39"/>
    <mergeCell ref="A40:B40"/>
    <mergeCell ref="A41:B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25" workbookViewId="0">
      <selection activeCell="H50" sqref="H50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25" t="s">
        <v>98</v>
      </c>
      <c r="B1" s="26"/>
      <c r="C1" s="27"/>
      <c r="D1" s="26"/>
    </row>
    <row r="2" spans="1:4" x14ac:dyDescent="0.2">
      <c r="A2" s="144" t="s">
        <v>99</v>
      </c>
      <c r="B2" s="144"/>
      <c r="C2" s="28"/>
      <c r="D2" s="28"/>
    </row>
    <row r="3" spans="1:4" x14ac:dyDescent="0.2">
      <c r="A3" s="29" t="s">
        <v>1</v>
      </c>
      <c r="B3" s="28" t="s">
        <v>2</v>
      </c>
      <c r="C3" s="28" t="s">
        <v>3</v>
      </c>
      <c r="D3" s="28" t="s">
        <v>4</v>
      </c>
    </row>
    <row r="4" spans="1:4" x14ac:dyDescent="0.2">
      <c r="A4" s="30">
        <v>1</v>
      </c>
      <c r="B4" s="30" t="s">
        <v>100</v>
      </c>
      <c r="C4" s="31" t="s">
        <v>20</v>
      </c>
      <c r="D4" s="31">
        <v>5</v>
      </c>
    </row>
    <row r="5" spans="1:4" x14ac:dyDescent="0.2">
      <c r="A5" s="32">
        <v>2</v>
      </c>
      <c r="B5" s="32" t="s">
        <v>101</v>
      </c>
      <c r="C5" s="33" t="s">
        <v>102</v>
      </c>
      <c r="D5" s="33">
        <v>5.6</v>
      </c>
    </row>
    <row r="6" spans="1:4" x14ac:dyDescent="0.2">
      <c r="A6" s="32">
        <v>3</v>
      </c>
      <c r="B6" s="32" t="s">
        <v>103</v>
      </c>
      <c r="C6" s="33" t="s">
        <v>102</v>
      </c>
      <c r="D6" s="33">
        <v>5.7</v>
      </c>
    </row>
    <row r="7" spans="1:4" x14ac:dyDescent="0.2">
      <c r="A7" s="32">
        <v>4</v>
      </c>
      <c r="B7" s="32" t="s">
        <v>104</v>
      </c>
      <c r="C7" s="33" t="s">
        <v>102</v>
      </c>
      <c r="D7" s="33">
        <v>5.7</v>
      </c>
    </row>
    <row r="8" spans="1:4" x14ac:dyDescent="0.2">
      <c r="A8" s="32">
        <v>5</v>
      </c>
      <c r="B8" s="32" t="s">
        <v>75</v>
      </c>
      <c r="C8" s="33" t="s">
        <v>10</v>
      </c>
      <c r="D8" s="33">
        <v>12</v>
      </c>
    </row>
    <row r="9" spans="1:4" x14ac:dyDescent="0.2">
      <c r="A9" s="32">
        <v>6</v>
      </c>
      <c r="B9" s="32" t="s">
        <v>75</v>
      </c>
      <c r="C9" s="33" t="s">
        <v>105</v>
      </c>
      <c r="D9" s="33">
        <v>18</v>
      </c>
    </row>
    <row r="10" spans="1:4" x14ac:dyDescent="0.2">
      <c r="A10" s="32">
        <v>7</v>
      </c>
      <c r="B10" s="32" t="s">
        <v>75</v>
      </c>
      <c r="C10" s="33" t="s">
        <v>10</v>
      </c>
      <c r="D10" s="33">
        <v>18</v>
      </c>
    </row>
    <row r="11" spans="1:4" x14ac:dyDescent="0.2">
      <c r="A11" s="32">
        <v>8</v>
      </c>
      <c r="B11" s="32" t="s">
        <v>14</v>
      </c>
      <c r="C11" s="33" t="s">
        <v>10</v>
      </c>
      <c r="D11" s="33">
        <v>24</v>
      </c>
    </row>
    <row r="12" spans="1:4" x14ac:dyDescent="0.2">
      <c r="A12" s="32">
        <v>9</v>
      </c>
      <c r="B12" s="32" t="s">
        <v>9</v>
      </c>
      <c r="C12" s="33" t="s">
        <v>10</v>
      </c>
      <c r="D12" s="33">
        <v>56</v>
      </c>
    </row>
    <row r="13" spans="1:4" x14ac:dyDescent="0.2">
      <c r="A13" s="32">
        <v>10</v>
      </c>
      <c r="B13" s="32" t="s">
        <v>9</v>
      </c>
      <c r="C13" s="33" t="s">
        <v>10</v>
      </c>
      <c r="D13" s="33">
        <v>55</v>
      </c>
    </row>
    <row r="14" spans="1:4" x14ac:dyDescent="0.2">
      <c r="A14" s="32">
        <v>11</v>
      </c>
      <c r="B14" s="32" t="s">
        <v>14</v>
      </c>
      <c r="C14" s="33" t="s">
        <v>10</v>
      </c>
      <c r="D14" s="33">
        <v>23</v>
      </c>
    </row>
    <row r="15" spans="1:4" x14ac:dyDescent="0.2">
      <c r="A15" s="32">
        <v>12</v>
      </c>
      <c r="B15" s="32" t="s">
        <v>9</v>
      </c>
      <c r="C15" s="33" t="s">
        <v>10</v>
      </c>
      <c r="D15" s="33">
        <v>54</v>
      </c>
    </row>
    <row r="16" spans="1:4" x14ac:dyDescent="0.2">
      <c r="A16" s="32">
        <v>13</v>
      </c>
      <c r="B16" s="32" t="s">
        <v>9</v>
      </c>
      <c r="C16" s="33" t="s">
        <v>10</v>
      </c>
      <c r="D16" s="33">
        <v>54</v>
      </c>
    </row>
    <row r="17" spans="1:4" x14ac:dyDescent="0.2">
      <c r="A17" s="32">
        <v>14</v>
      </c>
      <c r="B17" s="32" t="s">
        <v>106</v>
      </c>
      <c r="C17" s="33" t="s">
        <v>10</v>
      </c>
      <c r="D17" s="33">
        <v>10</v>
      </c>
    </row>
    <row r="18" spans="1:4" x14ac:dyDescent="0.2">
      <c r="A18" s="32">
        <v>15</v>
      </c>
      <c r="B18" s="32" t="s">
        <v>107</v>
      </c>
      <c r="C18" s="33" t="s">
        <v>10</v>
      </c>
      <c r="D18" s="33">
        <v>5</v>
      </c>
    </row>
    <row r="19" spans="1:4" x14ac:dyDescent="0.2">
      <c r="A19" s="34">
        <v>16</v>
      </c>
      <c r="B19" s="34" t="s">
        <v>107</v>
      </c>
      <c r="C19" s="35" t="s">
        <v>10</v>
      </c>
      <c r="D19" s="35">
        <v>5</v>
      </c>
    </row>
    <row r="20" spans="1:4" x14ac:dyDescent="0.2">
      <c r="A20" s="36"/>
      <c r="B20" s="36"/>
      <c r="C20" s="37"/>
      <c r="D20" s="37"/>
    </row>
    <row r="21" spans="1:4" ht="13.5" thickBot="1" x14ac:dyDescent="0.25">
      <c r="A21" s="38"/>
      <c r="B21" s="38"/>
      <c r="C21" s="39"/>
      <c r="D21" s="39"/>
    </row>
    <row r="22" spans="1:4" x14ac:dyDescent="0.2">
      <c r="A22" s="145" t="s">
        <v>108</v>
      </c>
      <c r="B22" s="145"/>
      <c r="C22" s="28"/>
      <c r="D22" s="28"/>
    </row>
    <row r="23" spans="1:4" x14ac:dyDescent="0.2">
      <c r="A23" s="29" t="s">
        <v>1</v>
      </c>
      <c r="B23" s="28" t="s">
        <v>2</v>
      </c>
      <c r="C23" s="28" t="s">
        <v>3</v>
      </c>
      <c r="D23" s="28" t="s">
        <v>4</v>
      </c>
    </row>
    <row r="24" spans="1:4" x14ac:dyDescent="0.2">
      <c r="A24" s="30">
        <v>101</v>
      </c>
      <c r="B24" s="30" t="s">
        <v>107</v>
      </c>
      <c r="C24" s="31" t="s">
        <v>10</v>
      </c>
      <c r="D24" s="31">
        <v>5</v>
      </c>
    </row>
    <row r="25" spans="1:4" x14ac:dyDescent="0.2">
      <c r="A25" s="32">
        <v>102</v>
      </c>
      <c r="B25" s="32" t="s">
        <v>107</v>
      </c>
      <c r="C25" s="33" t="s">
        <v>10</v>
      </c>
      <c r="D25" s="33">
        <v>5</v>
      </c>
    </row>
    <row r="26" spans="1:4" x14ac:dyDescent="0.2">
      <c r="A26" s="32">
        <v>103</v>
      </c>
      <c r="B26" s="32" t="s">
        <v>9</v>
      </c>
      <c r="C26" s="33" t="s">
        <v>10</v>
      </c>
      <c r="D26" s="33">
        <v>56</v>
      </c>
    </row>
    <row r="27" spans="1:4" x14ac:dyDescent="0.2">
      <c r="A27" s="32">
        <v>104</v>
      </c>
      <c r="B27" s="32" t="s">
        <v>9</v>
      </c>
      <c r="C27" s="33" t="s">
        <v>10</v>
      </c>
      <c r="D27" s="33">
        <v>56</v>
      </c>
    </row>
    <row r="28" spans="1:4" x14ac:dyDescent="0.2">
      <c r="A28" s="32">
        <v>105</v>
      </c>
      <c r="B28" s="32" t="s">
        <v>14</v>
      </c>
      <c r="C28" s="33" t="s">
        <v>10</v>
      </c>
      <c r="D28" s="33">
        <v>84</v>
      </c>
    </row>
    <row r="29" spans="1:4" x14ac:dyDescent="0.2">
      <c r="A29" s="32">
        <v>106</v>
      </c>
      <c r="B29" s="32" t="s">
        <v>9</v>
      </c>
      <c r="C29" s="33" t="s">
        <v>10</v>
      </c>
      <c r="D29" s="33">
        <v>55</v>
      </c>
    </row>
    <row r="30" spans="1:4" x14ac:dyDescent="0.2">
      <c r="A30" s="32">
        <v>107</v>
      </c>
      <c r="B30" s="32" t="s">
        <v>9</v>
      </c>
      <c r="C30" s="33" t="s">
        <v>10</v>
      </c>
      <c r="D30" s="33">
        <v>55</v>
      </c>
    </row>
    <row r="31" spans="1:4" x14ac:dyDescent="0.2">
      <c r="A31" s="32">
        <v>108</v>
      </c>
      <c r="B31" s="32" t="s">
        <v>16</v>
      </c>
      <c r="C31" s="33" t="s">
        <v>102</v>
      </c>
      <c r="D31" s="33">
        <v>5.8</v>
      </c>
    </row>
    <row r="32" spans="1:4" x14ac:dyDescent="0.2">
      <c r="A32" s="32">
        <v>109</v>
      </c>
      <c r="B32" s="32" t="s">
        <v>16</v>
      </c>
      <c r="C32" s="33" t="s">
        <v>102</v>
      </c>
      <c r="D32" s="33">
        <v>5.8</v>
      </c>
    </row>
    <row r="33" spans="1:4" x14ac:dyDescent="0.2">
      <c r="A33" s="34">
        <v>110</v>
      </c>
      <c r="B33" s="34" t="s">
        <v>109</v>
      </c>
      <c r="C33" s="35" t="s">
        <v>10</v>
      </c>
      <c r="D33" s="35">
        <v>15</v>
      </c>
    </row>
    <row r="34" spans="1:4" x14ac:dyDescent="0.2">
      <c r="A34" s="40"/>
      <c r="B34" s="36"/>
      <c r="C34" s="37"/>
      <c r="D34" s="37"/>
    </row>
    <row r="35" spans="1:4" ht="13.5" thickBot="1" x14ac:dyDescent="0.25">
      <c r="A35" s="38"/>
      <c r="B35" s="38"/>
      <c r="C35" s="39"/>
      <c r="D35" s="39"/>
    </row>
    <row r="36" spans="1:4" x14ac:dyDescent="0.2">
      <c r="A36" s="145" t="s">
        <v>110</v>
      </c>
      <c r="B36" s="145"/>
      <c r="C36" s="28"/>
      <c r="D36" s="28"/>
    </row>
    <row r="37" spans="1:4" x14ac:dyDescent="0.2">
      <c r="A37" s="29" t="s">
        <v>1</v>
      </c>
      <c r="B37" s="28" t="s">
        <v>2</v>
      </c>
      <c r="C37" s="28" t="s">
        <v>3</v>
      </c>
      <c r="D37" s="28" t="s">
        <v>4</v>
      </c>
    </row>
    <row r="38" spans="1:4" x14ac:dyDescent="0.2">
      <c r="A38" s="30">
        <v>201</v>
      </c>
      <c r="B38" s="30" t="s">
        <v>14</v>
      </c>
      <c r="C38" s="31" t="s">
        <v>10</v>
      </c>
      <c r="D38" s="31">
        <v>44</v>
      </c>
    </row>
    <row r="39" spans="1:4" x14ac:dyDescent="0.2">
      <c r="A39" s="32">
        <v>202</v>
      </c>
      <c r="B39" s="32" t="s">
        <v>111</v>
      </c>
      <c r="C39" s="33" t="s">
        <v>10</v>
      </c>
      <c r="D39" s="33">
        <v>120</v>
      </c>
    </row>
    <row r="40" spans="1:4" x14ac:dyDescent="0.2">
      <c r="A40" s="32">
        <v>203</v>
      </c>
      <c r="B40" s="32" t="s">
        <v>112</v>
      </c>
      <c r="C40" s="33" t="s">
        <v>102</v>
      </c>
      <c r="D40" s="33">
        <v>5.8</v>
      </c>
    </row>
    <row r="41" spans="1:4" x14ac:dyDescent="0.2">
      <c r="A41" s="32">
        <v>204</v>
      </c>
      <c r="B41" s="32" t="s">
        <v>113</v>
      </c>
      <c r="C41" s="33" t="s">
        <v>102</v>
      </c>
      <c r="D41" s="33">
        <v>6.1</v>
      </c>
    </row>
    <row r="42" spans="1:4" x14ac:dyDescent="0.2">
      <c r="A42" s="32">
        <v>205</v>
      </c>
      <c r="B42" s="32" t="s">
        <v>114</v>
      </c>
      <c r="C42" s="33" t="s">
        <v>10</v>
      </c>
      <c r="D42" s="33">
        <v>8</v>
      </c>
    </row>
    <row r="43" spans="1:4" x14ac:dyDescent="0.2">
      <c r="A43" s="32">
        <v>206</v>
      </c>
      <c r="B43" s="32" t="s">
        <v>114</v>
      </c>
      <c r="C43" s="33" t="s">
        <v>10</v>
      </c>
      <c r="D43" s="33">
        <v>8</v>
      </c>
    </row>
    <row r="44" spans="1:4" x14ac:dyDescent="0.2">
      <c r="A44" s="32">
        <v>207</v>
      </c>
      <c r="B44" s="32" t="s">
        <v>9</v>
      </c>
      <c r="C44" s="33" t="s">
        <v>10</v>
      </c>
      <c r="D44" s="33">
        <v>115</v>
      </c>
    </row>
    <row r="45" spans="1:4" x14ac:dyDescent="0.2">
      <c r="A45" s="32"/>
      <c r="B45" s="32"/>
      <c r="C45" s="33"/>
      <c r="D45" s="33"/>
    </row>
    <row r="46" spans="1:4" x14ac:dyDescent="0.2">
      <c r="A46" s="32"/>
      <c r="B46" s="32"/>
      <c r="C46" s="33"/>
      <c r="D46" s="33"/>
    </row>
    <row r="47" spans="1:4" ht="13.5" thickBot="1" x14ac:dyDescent="0.25">
      <c r="A47" s="112"/>
      <c r="B47" s="112"/>
      <c r="C47" s="113"/>
      <c r="D47" s="113"/>
    </row>
    <row r="48" spans="1:4" ht="13.5" thickBot="1" x14ac:dyDescent="0.25">
      <c r="A48" s="146" t="s">
        <v>42</v>
      </c>
      <c r="B48" s="147"/>
      <c r="C48" s="114"/>
      <c r="D48" s="115">
        <f>SUM(D4:D44)</f>
        <v>1005.4999999999999</v>
      </c>
    </row>
    <row r="51" spans="1:4" ht="13.5" thickBot="1" x14ac:dyDescent="0.25"/>
    <row r="52" spans="1:4" ht="13.5" thickBot="1" x14ac:dyDescent="0.25">
      <c r="A52" s="117" t="s">
        <v>173</v>
      </c>
      <c r="B52" s="111"/>
      <c r="C52" s="111"/>
      <c r="D52" s="116" t="s">
        <v>186</v>
      </c>
    </row>
    <row r="53" spans="1:4" x14ac:dyDescent="0.2">
      <c r="A53" s="119"/>
      <c r="B53" s="106"/>
      <c r="C53" s="106"/>
      <c r="D53" s="120">
        <v>300</v>
      </c>
    </row>
  </sheetData>
  <mergeCells count="4">
    <mergeCell ref="A2:B2"/>
    <mergeCell ref="A22:B22"/>
    <mergeCell ref="A36:B36"/>
    <mergeCell ref="A48:B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2"/>
  <sheetViews>
    <sheetView topLeftCell="A48" workbookViewId="0">
      <selection activeCell="H33" sqref="H33"/>
    </sheetView>
  </sheetViews>
  <sheetFormatPr defaultRowHeight="12.75" x14ac:dyDescent="0.2"/>
  <cols>
    <col min="1" max="1" width="9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41" t="s">
        <v>115</v>
      </c>
      <c r="B1" s="42"/>
      <c r="C1" s="42"/>
      <c r="D1" s="3"/>
    </row>
    <row r="2" spans="1:4" x14ac:dyDescent="0.2">
      <c r="A2" s="41" t="s">
        <v>1</v>
      </c>
      <c r="B2" s="42" t="s">
        <v>2</v>
      </c>
      <c r="C2" s="42" t="s">
        <v>3</v>
      </c>
      <c r="D2" s="42" t="s">
        <v>4</v>
      </c>
    </row>
    <row r="3" spans="1:4" x14ac:dyDescent="0.2">
      <c r="A3" s="43" t="s">
        <v>5</v>
      </c>
      <c r="B3" s="44" t="s">
        <v>116</v>
      </c>
      <c r="C3" s="45" t="s">
        <v>117</v>
      </c>
      <c r="D3" s="7">
        <v>9</v>
      </c>
    </row>
    <row r="4" spans="1:4" x14ac:dyDescent="0.2">
      <c r="A4" s="46" t="s">
        <v>8</v>
      </c>
      <c r="B4" s="47" t="s">
        <v>118</v>
      </c>
      <c r="C4" s="48" t="s">
        <v>117</v>
      </c>
      <c r="D4" s="11">
        <v>22</v>
      </c>
    </row>
    <row r="5" spans="1:4" x14ac:dyDescent="0.2">
      <c r="A5" s="46" t="s">
        <v>11</v>
      </c>
      <c r="B5" s="47" t="s">
        <v>119</v>
      </c>
      <c r="C5" s="48" t="s">
        <v>117</v>
      </c>
      <c r="D5" s="11">
        <v>45</v>
      </c>
    </row>
    <row r="6" spans="1:4" x14ac:dyDescent="0.2">
      <c r="A6" s="46" t="s">
        <v>13</v>
      </c>
      <c r="B6" s="47" t="s">
        <v>120</v>
      </c>
      <c r="C6" s="48" t="s">
        <v>121</v>
      </c>
      <c r="D6" s="11">
        <v>25</v>
      </c>
    </row>
    <row r="7" spans="1:4" x14ac:dyDescent="0.2">
      <c r="A7" s="46" t="s">
        <v>15</v>
      </c>
      <c r="B7" s="47" t="s">
        <v>122</v>
      </c>
      <c r="C7" s="48" t="s">
        <v>123</v>
      </c>
      <c r="D7" s="11">
        <v>1.8</v>
      </c>
    </row>
    <row r="8" spans="1:4" x14ac:dyDescent="0.2">
      <c r="A8" s="46" t="s">
        <v>18</v>
      </c>
      <c r="B8" s="47" t="s">
        <v>119</v>
      </c>
      <c r="C8" s="48" t="s">
        <v>117</v>
      </c>
      <c r="D8" s="11">
        <v>20</v>
      </c>
    </row>
    <row r="9" spans="1:4" x14ac:dyDescent="0.2">
      <c r="A9" s="46" t="s">
        <v>21</v>
      </c>
      <c r="B9" s="47" t="s">
        <v>124</v>
      </c>
      <c r="C9" s="48" t="s">
        <v>121</v>
      </c>
      <c r="D9" s="11">
        <v>53</v>
      </c>
    </row>
    <row r="10" spans="1:4" x14ac:dyDescent="0.2">
      <c r="A10" s="46" t="s">
        <v>22</v>
      </c>
      <c r="B10" s="47" t="s">
        <v>119</v>
      </c>
      <c r="C10" s="48" t="s">
        <v>121</v>
      </c>
      <c r="D10" s="11">
        <v>26</v>
      </c>
    </row>
    <row r="11" spans="1:4" x14ac:dyDescent="0.2">
      <c r="A11" s="46" t="s">
        <v>23</v>
      </c>
      <c r="B11" s="47" t="s">
        <v>124</v>
      </c>
      <c r="C11" s="48" t="s">
        <v>117</v>
      </c>
      <c r="D11" s="11">
        <v>53</v>
      </c>
    </row>
    <row r="12" spans="1:4" x14ac:dyDescent="0.2">
      <c r="A12" s="46" t="s">
        <v>125</v>
      </c>
      <c r="B12" s="47" t="s">
        <v>124</v>
      </c>
      <c r="C12" s="48" t="s">
        <v>117</v>
      </c>
      <c r="D12" s="11">
        <v>41</v>
      </c>
    </row>
    <row r="13" spans="1:4" x14ac:dyDescent="0.2">
      <c r="A13" s="46" t="s">
        <v>126</v>
      </c>
      <c r="B13" s="47" t="s">
        <v>124</v>
      </c>
      <c r="C13" s="48" t="s">
        <v>121</v>
      </c>
      <c r="D13" s="11">
        <v>12</v>
      </c>
    </row>
    <row r="14" spans="1:4" x14ac:dyDescent="0.2">
      <c r="A14" s="46" t="s">
        <v>26</v>
      </c>
      <c r="B14" s="47" t="s">
        <v>116</v>
      </c>
      <c r="C14" s="48" t="s">
        <v>117</v>
      </c>
      <c r="D14" s="11">
        <v>14</v>
      </c>
    </row>
    <row r="15" spans="1:4" x14ac:dyDescent="0.2">
      <c r="A15" s="46" t="s">
        <v>27</v>
      </c>
      <c r="B15" s="47" t="s">
        <v>127</v>
      </c>
      <c r="C15" s="48" t="s">
        <v>121</v>
      </c>
      <c r="D15" s="11">
        <v>12</v>
      </c>
    </row>
    <row r="16" spans="1:4" x14ac:dyDescent="0.2">
      <c r="A16" s="46" t="s">
        <v>28</v>
      </c>
      <c r="B16" s="47" t="s">
        <v>128</v>
      </c>
      <c r="C16" s="48" t="s">
        <v>129</v>
      </c>
      <c r="D16" s="11">
        <v>25</v>
      </c>
    </row>
    <row r="17" spans="1:4" x14ac:dyDescent="0.2">
      <c r="A17" s="46" t="s">
        <v>130</v>
      </c>
      <c r="B17" s="47" t="s">
        <v>124</v>
      </c>
      <c r="C17" s="48" t="s">
        <v>117</v>
      </c>
      <c r="D17" s="11">
        <v>42</v>
      </c>
    </row>
    <row r="18" spans="1:4" x14ac:dyDescent="0.2">
      <c r="A18" s="46" t="s">
        <v>131</v>
      </c>
      <c r="B18" s="47" t="s">
        <v>124</v>
      </c>
      <c r="C18" s="48" t="s">
        <v>121</v>
      </c>
      <c r="D18" s="11">
        <v>12</v>
      </c>
    </row>
    <row r="19" spans="1:4" x14ac:dyDescent="0.2">
      <c r="A19" s="46" t="s">
        <v>33</v>
      </c>
      <c r="B19" s="47" t="s">
        <v>132</v>
      </c>
      <c r="C19" s="48" t="s">
        <v>133</v>
      </c>
      <c r="D19" s="11">
        <v>10</v>
      </c>
    </row>
    <row r="20" spans="1:4" x14ac:dyDescent="0.2">
      <c r="A20" s="46" t="s">
        <v>134</v>
      </c>
      <c r="B20" s="47" t="s">
        <v>124</v>
      </c>
      <c r="C20" s="48" t="s">
        <v>117</v>
      </c>
      <c r="D20" s="11">
        <v>42</v>
      </c>
    </row>
    <row r="21" spans="1:4" x14ac:dyDescent="0.2">
      <c r="A21" s="46" t="s">
        <v>135</v>
      </c>
      <c r="B21" s="47" t="s">
        <v>124</v>
      </c>
      <c r="C21" s="48" t="s">
        <v>121</v>
      </c>
      <c r="D21" s="11">
        <v>12</v>
      </c>
    </row>
    <row r="22" spans="1:4" x14ac:dyDescent="0.2">
      <c r="A22" s="46" t="s">
        <v>36</v>
      </c>
      <c r="B22" s="47" t="s">
        <v>132</v>
      </c>
      <c r="C22" s="48" t="s">
        <v>133</v>
      </c>
      <c r="D22" s="11">
        <v>10</v>
      </c>
    </row>
    <row r="23" spans="1:4" x14ac:dyDescent="0.2">
      <c r="A23" s="46" t="s">
        <v>38</v>
      </c>
      <c r="B23" s="47" t="s">
        <v>136</v>
      </c>
      <c r="C23" s="48" t="s">
        <v>137</v>
      </c>
      <c r="D23" s="11">
        <v>90</v>
      </c>
    </row>
    <row r="24" spans="1:4" x14ac:dyDescent="0.2">
      <c r="A24" s="46" t="s">
        <v>39</v>
      </c>
      <c r="B24" s="47" t="s">
        <v>122</v>
      </c>
      <c r="C24" s="48" t="s">
        <v>138</v>
      </c>
      <c r="D24" s="11">
        <v>8.6999999999999993</v>
      </c>
    </row>
    <row r="25" spans="1:4" x14ac:dyDescent="0.2">
      <c r="A25" s="46" t="s">
        <v>40</v>
      </c>
      <c r="B25" s="47" t="s">
        <v>139</v>
      </c>
      <c r="C25" s="48" t="s">
        <v>117</v>
      </c>
      <c r="D25" s="11">
        <v>90</v>
      </c>
    </row>
    <row r="26" spans="1:4" x14ac:dyDescent="0.2">
      <c r="A26" s="46" t="s">
        <v>41</v>
      </c>
      <c r="B26" s="47" t="s">
        <v>122</v>
      </c>
      <c r="C26" s="48" t="s">
        <v>138</v>
      </c>
      <c r="D26" s="11">
        <v>9.1</v>
      </c>
    </row>
    <row r="27" spans="1:4" x14ac:dyDescent="0.2">
      <c r="A27" s="46" t="s">
        <v>54</v>
      </c>
      <c r="B27" s="47" t="s">
        <v>119</v>
      </c>
      <c r="C27" s="48" t="s">
        <v>117</v>
      </c>
      <c r="D27" s="11">
        <v>80</v>
      </c>
    </row>
    <row r="28" spans="1:4" x14ac:dyDescent="0.2">
      <c r="A28" s="46" t="s">
        <v>140</v>
      </c>
      <c r="B28" s="47" t="s">
        <v>139</v>
      </c>
      <c r="C28" s="48" t="s">
        <v>117</v>
      </c>
      <c r="D28" s="11">
        <v>54</v>
      </c>
    </row>
    <row r="29" spans="1:4" x14ac:dyDescent="0.2">
      <c r="A29" s="46" t="s">
        <v>141</v>
      </c>
      <c r="B29" s="47" t="s">
        <v>139</v>
      </c>
      <c r="C29" s="48" t="s">
        <v>121</v>
      </c>
      <c r="D29" s="11">
        <v>36</v>
      </c>
    </row>
    <row r="30" spans="1:4" x14ac:dyDescent="0.2">
      <c r="A30" s="46" t="s">
        <v>142</v>
      </c>
      <c r="B30" s="47" t="s">
        <v>124</v>
      </c>
      <c r="C30" s="48" t="s">
        <v>117</v>
      </c>
      <c r="D30" s="11">
        <v>42</v>
      </c>
    </row>
    <row r="31" spans="1:4" x14ac:dyDescent="0.2">
      <c r="A31" s="46" t="s">
        <v>143</v>
      </c>
      <c r="B31" s="47" t="s">
        <v>124</v>
      </c>
      <c r="C31" s="48" t="s">
        <v>121</v>
      </c>
      <c r="D31" s="11">
        <v>12</v>
      </c>
    </row>
    <row r="32" spans="1:4" x14ac:dyDescent="0.2">
      <c r="A32" s="46" t="s">
        <v>86</v>
      </c>
      <c r="B32" s="47" t="s">
        <v>132</v>
      </c>
      <c r="C32" s="48" t="s">
        <v>133</v>
      </c>
      <c r="D32" s="11">
        <v>10</v>
      </c>
    </row>
    <row r="33" spans="1:4" x14ac:dyDescent="0.2">
      <c r="A33" s="46" t="s">
        <v>144</v>
      </c>
      <c r="B33" s="47" t="s">
        <v>124</v>
      </c>
      <c r="C33" s="48" t="s">
        <v>117</v>
      </c>
      <c r="D33" s="11">
        <v>42</v>
      </c>
    </row>
    <row r="34" spans="1:4" x14ac:dyDescent="0.2">
      <c r="A34" s="46" t="s">
        <v>145</v>
      </c>
      <c r="B34" s="47" t="s">
        <v>124</v>
      </c>
      <c r="C34" s="48" t="s">
        <v>121</v>
      </c>
      <c r="D34" s="11">
        <v>12</v>
      </c>
    </row>
    <row r="35" spans="1:4" x14ac:dyDescent="0.2">
      <c r="A35" s="46" t="s">
        <v>93</v>
      </c>
      <c r="B35" s="47" t="s">
        <v>132</v>
      </c>
      <c r="C35" s="48" t="s">
        <v>133</v>
      </c>
      <c r="D35" s="11">
        <v>10</v>
      </c>
    </row>
    <row r="36" spans="1:4" x14ac:dyDescent="0.2">
      <c r="A36" s="46" t="s">
        <v>146</v>
      </c>
      <c r="B36" s="47" t="s">
        <v>124</v>
      </c>
      <c r="C36" s="48" t="s">
        <v>117</v>
      </c>
      <c r="D36" s="11">
        <v>42</v>
      </c>
    </row>
    <row r="37" spans="1:4" x14ac:dyDescent="0.2">
      <c r="A37" s="46" t="s">
        <v>147</v>
      </c>
      <c r="B37" s="47" t="s">
        <v>124</v>
      </c>
      <c r="C37" s="48" t="s">
        <v>121</v>
      </c>
      <c r="D37" s="11">
        <v>12</v>
      </c>
    </row>
    <row r="38" spans="1:4" x14ac:dyDescent="0.2">
      <c r="A38" s="46" t="s">
        <v>148</v>
      </c>
      <c r="B38" s="47" t="s">
        <v>132</v>
      </c>
      <c r="C38" s="48" t="s">
        <v>133</v>
      </c>
      <c r="D38" s="11">
        <v>10</v>
      </c>
    </row>
    <row r="39" spans="1:4" x14ac:dyDescent="0.2">
      <c r="A39" s="46" t="s">
        <v>149</v>
      </c>
      <c r="B39" s="47" t="s">
        <v>116</v>
      </c>
      <c r="C39" s="48" t="s">
        <v>117</v>
      </c>
      <c r="D39" s="11">
        <v>15</v>
      </c>
    </row>
    <row r="40" spans="1:4" x14ac:dyDescent="0.2">
      <c r="A40" s="46" t="s">
        <v>150</v>
      </c>
      <c r="B40" s="47" t="s">
        <v>119</v>
      </c>
      <c r="C40" s="48" t="s">
        <v>117</v>
      </c>
      <c r="D40" s="11">
        <v>45</v>
      </c>
    </row>
    <row r="41" spans="1:4" x14ac:dyDescent="0.2">
      <c r="A41" s="46" t="s">
        <v>151</v>
      </c>
      <c r="B41" s="47" t="s">
        <v>122</v>
      </c>
      <c r="C41" s="48" t="s">
        <v>138</v>
      </c>
      <c r="D41" s="11">
        <v>7.8</v>
      </c>
    </row>
    <row r="42" spans="1:4" x14ac:dyDescent="0.2">
      <c r="A42" s="46" t="s">
        <v>152</v>
      </c>
      <c r="B42" s="47" t="s">
        <v>124</v>
      </c>
      <c r="C42" s="48" t="s">
        <v>117</v>
      </c>
      <c r="D42" s="11">
        <v>53</v>
      </c>
    </row>
    <row r="43" spans="1:4" x14ac:dyDescent="0.2">
      <c r="A43" s="46" t="s">
        <v>153</v>
      </c>
      <c r="B43" s="47" t="s">
        <v>124</v>
      </c>
      <c r="C43" s="48" t="s">
        <v>117</v>
      </c>
      <c r="D43" s="11">
        <v>53</v>
      </c>
    </row>
    <row r="44" spans="1:4" x14ac:dyDescent="0.2">
      <c r="A44" s="46" t="s">
        <v>154</v>
      </c>
      <c r="B44" s="47" t="s">
        <v>155</v>
      </c>
      <c r="C44" s="48" t="s">
        <v>121</v>
      </c>
      <c r="D44" s="11">
        <v>2</v>
      </c>
    </row>
    <row r="45" spans="1:4" x14ac:dyDescent="0.2">
      <c r="A45" s="49" t="s">
        <v>156</v>
      </c>
      <c r="B45" s="50" t="s">
        <v>128</v>
      </c>
      <c r="C45" s="51" t="s">
        <v>121</v>
      </c>
      <c r="D45" s="52">
        <v>15</v>
      </c>
    </row>
    <row r="46" spans="1:4" x14ac:dyDescent="0.2">
      <c r="A46" s="53" t="s">
        <v>157</v>
      </c>
      <c r="B46" s="54"/>
      <c r="C46" s="55"/>
      <c r="D46" s="56">
        <f>SUM(D3:D45)</f>
        <v>1237.3999999999999</v>
      </c>
    </row>
    <row r="47" spans="1:4" x14ac:dyDescent="0.2">
      <c r="A47" s="57"/>
      <c r="B47" s="58"/>
      <c r="C47" s="59"/>
      <c r="D47" s="60"/>
    </row>
    <row r="48" spans="1:4" x14ac:dyDescent="0.2">
      <c r="A48" s="61"/>
      <c r="B48" s="62"/>
      <c r="C48" s="63"/>
      <c r="D48" s="64"/>
    </row>
    <row r="49" spans="1:4" x14ac:dyDescent="0.2">
      <c r="A49" s="41" t="s">
        <v>158</v>
      </c>
      <c r="B49" s="42"/>
      <c r="C49" s="42"/>
      <c r="D49" s="3"/>
    </row>
    <row r="50" spans="1:4" x14ac:dyDescent="0.2">
      <c r="A50" s="41" t="s">
        <v>1</v>
      </c>
      <c r="B50" s="42" t="s">
        <v>2</v>
      </c>
      <c r="C50" s="42" t="s">
        <v>3</v>
      </c>
      <c r="D50" s="42" t="s">
        <v>4</v>
      </c>
    </row>
    <row r="51" spans="1:4" x14ac:dyDescent="0.2">
      <c r="A51" s="43" t="s">
        <v>58</v>
      </c>
      <c r="B51" s="44" t="s">
        <v>159</v>
      </c>
      <c r="C51" s="45" t="s">
        <v>117</v>
      </c>
      <c r="D51" s="7">
        <v>8</v>
      </c>
    </row>
    <row r="52" spans="1:4" x14ac:dyDescent="0.2">
      <c r="A52" s="46" t="s">
        <v>59</v>
      </c>
      <c r="B52" s="47" t="s">
        <v>122</v>
      </c>
      <c r="C52" s="48" t="s">
        <v>138</v>
      </c>
      <c r="D52" s="11">
        <v>2.6</v>
      </c>
    </row>
    <row r="53" spans="1:4" x14ac:dyDescent="0.2">
      <c r="A53" s="46" t="s">
        <v>60</v>
      </c>
      <c r="B53" s="47" t="s">
        <v>160</v>
      </c>
      <c r="C53" s="48" t="s">
        <v>117</v>
      </c>
      <c r="D53" s="11">
        <v>43</v>
      </c>
    </row>
    <row r="54" spans="1:4" x14ac:dyDescent="0.2">
      <c r="A54" s="46" t="s">
        <v>61</v>
      </c>
      <c r="B54" s="47" t="s">
        <v>161</v>
      </c>
      <c r="C54" s="48" t="s">
        <v>121</v>
      </c>
      <c r="D54" s="11">
        <v>6</v>
      </c>
    </row>
    <row r="55" spans="1:4" x14ac:dyDescent="0.2">
      <c r="A55" s="46" t="s">
        <v>62</v>
      </c>
      <c r="B55" s="47" t="s">
        <v>124</v>
      </c>
      <c r="C55" s="48" t="s">
        <v>117</v>
      </c>
      <c r="D55" s="11">
        <v>56</v>
      </c>
    </row>
    <row r="56" spans="1:4" x14ac:dyDescent="0.2">
      <c r="A56" s="46" t="s">
        <v>63</v>
      </c>
      <c r="B56" s="47" t="s">
        <v>124</v>
      </c>
      <c r="C56" s="48" t="s">
        <v>117</v>
      </c>
      <c r="D56" s="11">
        <v>56</v>
      </c>
    </row>
    <row r="57" spans="1:4" x14ac:dyDescent="0.2">
      <c r="A57" s="46" t="s">
        <v>64</v>
      </c>
      <c r="B57" s="47" t="s">
        <v>124</v>
      </c>
      <c r="C57" s="48" t="s">
        <v>117</v>
      </c>
      <c r="D57" s="11">
        <v>56</v>
      </c>
    </row>
    <row r="58" spans="1:4" x14ac:dyDescent="0.2">
      <c r="A58" s="46" t="s">
        <v>65</v>
      </c>
      <c r="B58" s="47" t="s">
        <v>124</v>
      </c>
      <c r="C58" s="48" t="s">
        <v>117</v>
      </c>
      <c r="D58" s="11">
        <v>56</v>
      </c>
    </row>
    <row r="59" spans="1:4" x14ac:dyDescent="0.2">
      <c r="A59" s="46" t="s">
        <v>66</v>
      </c>
      <c r="B59" s="47" t="s">
        <v>124</v>
      </c>
      <c r="C59" s="48" t="s">
        <v>117</v>
      </c>
      <c r="D59" s="11">
        <v>56</v>
      </c>
    </row>
    <row r="60" spans="1:4" x14ac:dyDescent="0.2">
      <c r="A60" s="46" t="s">
        <v>67</v>
      </c>
      <c r="B60" s="47" t="s">
        <v>124</v>
      </c>
      <c r="C60" s="48" t="s">
        <v>117</v>
      </c>
      <c r="D60" s="11">
        <v>56</v>
      </c>
    </row>
    <row r="61" spans="1:4" x14ac:dyDescent="0.2">
      <c r="A61" s="46" t="s">
        <v>68</v>
      </c>
      <c r="B61" s="47" t="s">
        <v>119</v>
      </c>
      <c r="C61" s="48" t="s">
        <v>117</v>
      </c>
      <c r="D61" s="11">
        <v>65</v>
      </c>
    </row>
    <row r="62" spans="1:4" x14ac:dyDescent="0.2">
      <c r="A62" s="46" t="s">
        <v>69</v>
      </c>
      <c r="B62" s="47" t="s">
        <v>118</v>
      </c>
      <c r="C62" s="48" t="s">
        <v>117</v>
      </c>
      <c r="D62" s="11">
        <v>20</v>
      </c>
    </row>
    <row r="63" spans="1:4" x14ac:dyDescent="0.2">
      <c r="A63" s="46" t="s">
        <v>70</v>
      </c>
      <c r="B63" s="47" t="s">
        <v>159</v>
      </c>
      <c r="C63" s="48" t="s">
        <v>117</v>
      </c>
      <c r="D63" s="11">
        <v>5</v>
      </c>
    </row>
    <row r="64" spans="1:4" x14ac:dyDescent="0.2">
      <c r="A64" s="46" t="s">
        <v>71</v>
      </c>
      <c r="B64" s="47" t="s">
        <v>118</v>
      </c>
      <c r="C64" s="48" t="s">
        <v>117</v>
      </c>
      <c r="D64" s="11">
        <v>8.1999999999999993</v>
      </c>
    </row>
    <row r="65" spans="1:4" x14ac:dyDescent="0.2">
      <c r="A65" s="46" t="s">
        <v>72</v>
      </c>
      <c r="B65" s="47" t="s">
        <v>118</v>
      </c>
      <c r="C65" s="48" t="s">
        <v>117</v>
      </c>
      <c r="D65" s="11">
        <v>9.1999999999999993</v>
      </c>
    </row>
    <row r="66" spans="1:4" x14ac:dyDescent="0.2">
      <c r="A66" s="46" t="s">
        <v>73</v>
      </c>
      <c r="B66" s="47" t="s">
        <v>119</v>
      </c>
      <c r="C66" s="48" t="s">
        <v>117</v>
      </c>
      <c r="D66" s="11">
        <v>56</v>
      </c>
    </row>
    <row r="67" spans="1:4" x14ac:dyDescent="0.2">
      <c r="A67" s="46" t="s">
        <v>162</v>
      </c>
      <c r="B67" s="47" t="s">
        <v>122</v>
      </c>
      <c r="C67" s="48" t="s">
        <v>138</v>
      </c>
      <c r="D67" s="11">
        <v>8</v>
      </c>
    </row>
    <row r="68" spans="1:4" x14ac:dyDescent="0.2">
      <c r="A68" s="46" t="s">
        <v>163</v>
      </c>
      <c r="B68" s="47" t="s">
        <v>122</v>
      </c>
      <c r="C68" s="48" t="s">
        <v>138</v>
      </c>
      <c r="D68" s="11">
        <v>8</v>
      </c>
    </row>
    <row r="69" spans="1:4" x14ac:dyDescent="0.2">
      <c r="A69" s="49" t="s">
        <v>164</v>
      </c>
      <c r="B69" s="50" t="s">
        <v>165</v>
      </c>
      <c r="C69" s="51" t="s">
        <v>117</v>
      </c>
      <c r="D69" s="52">
        <v>65</v>
      </c>
    </row>
    <row r="70" spans="1:4" x14ac:dyDescent="0.2">
      <c r="A70" s="53" t="s">
        <v>157</v>
      </c>
      <c r="B70" s="65"/>
      <c r="C70" s="66"/>
      <c r="D70" s="67">
        <f>SUM(D51:D69)</f>
        <v>640</v>
      </c>
    </row>
    <row r="71" spans="1:4" x14ac:dyDescent="0.2">
      <c r="A71" s="68"/>
      <c r="B71" s="69"/>
      <c r="C71" s="70"/>
      <c r="D71" s="19"/>
    </row>
    <row r="72" spans="1:4" ht="13.5" thickBot="1" x14ac:dyDescent="0.25">
      <c r="A72" s="71" t="s">
        <v>42</v>
      </c>
      <c r="B72" s="72"/>
      <c r="C72" s="73"/>
      <c r="D72" s="23">
        <f>D70+D46</f>
        <v>1877.3999999999999</v>
      </c>
    </row>
    <row r="76" spans="1:4" ht="13.5" thickBot="1" x14ac:dyDescent="0.25"/>
    <row r="77" spans="1:4" x14ac:dyDescent="0.2">
      <c r="A77" s="121" t="s">
        <v>178</v>
      </c>
      <c r="B77" s="122"/>
      <c r="C77" s="118"/>
      <c r="D77" s="123"/>
    </row>
    <row r="78" spans="1:4" x14ac:dyDescent="0.2">
      <c r="A78" s="124" t="s">
        <v>179</v>
      </c>
      <c r="B78" s="100"/>
      <c r="C78" s="100"/>
      <c r="D78" s="125">
        <v>842</v>
      </c>
    </row>
    <row r="79" spans="1:4" x14ac:dyDescent="0.2">
      <c r="A79" s="124" t="s">
        <v>180</v>
      </c>
      <c r="B79" s="100"/>
      <c r="C79" s="100"/>
      <c r="D79" s="125">
        <v>722.2</v>
      </c>
    </row>
    <row r="80" spans="1:4" x14ac:dyDescent="0.2">
      <c r="A80" s="124" t="s">
        <v>181</v>
      </c>
      <c r="B80" s="100"/>
      <c r="C80" s="100"/>
      <c r="D80" s="125"/>
    </row>
    <row r="81" spans="1:4" x14ac:dyDescent="0.2">
      <c r="A81" s="124" t="s">
        <v>182</v>
      </c>
      <c r="B81" s="100"/>
      <c r="C81" s="100"/>
      <c r="D81" s="125"/>
    </row>
    <row r="82" spans="1:4" ht="15.75" thickBot="1" x14ac:dyDescent="0.25">
      <c r="A82" s="126" t="s">
        <v>183</v>
      </c>
      <c r="B82" s="127"/>
      <c r="C82" s="127"/>
      <c r="D82" s="128">
        <f>D78+D79</f>
        <v>1564.2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9"/>
  <sheetViews>
    <sheetView topLeftCell="A22" workbookViewId="0">
      <selection activeCell="A48" sqref="A48:D59"/>
    </sheetView>
  </sheetViews>
  <sheetFormatPr defaultRowHeight="12.75" x14ac:dyDescent="0.2"/>
  <cols>
    <col min="1" max="1" width="10.75" customWidth="1"/>
    <col min="2" max="2" width="25.5" customWidth="1"/>
    <col min="3" max="3" width="15.125" customWidth="1"/>
    <col min="4" max="4" width="13.375" customWidth="1"/>
  </cols>
  <sheetData>
    <row r="1" spans="1:4" x14ac:dyDescent="0.2">
      <c r="A1" s="74" t="s">
        <v>166</v>
      </c>
      <c r="B1" s="75"/>
      <c r="C1" s="75"/>
      <c r="D1" s="3"/>
    </row>
    <row r="2" spans="1:4" x14ac:dyDescent="0.2">
      <c r="A2" s="74" t="s">
        <v>1</v>
      </c>
      <c r="B2" s="75" t="s">
        <v>2</v>
      </c>
      <c r="C2" s="75" t="s">
        <v>3</v>
      </c>
      <c r="D2" s="75" t="s">
        <v>4</v>
      </c>
    </row>
    <row r="3" spans="1:4" x14ac:dyDescent="0.2">
      <c r="A3" s="76" t="s">
        <v>5</v>
      </c>
      <c r="B3" s="77" t="s">
        <v>116</v>
      </c>
      <c r="C3" s="78" t="s">
        <v>117</v>
      </c>
      <c r="D3" s="7">
        <v>11</v>
      </c>
    </row>
    <row r="4" spans="1:4" x14ac:dyDescent="0.2">
      <c r="A4" s="79" t="s">
        <v>8</v>
      </c>
      <c r="B4" s="80" t="s">
        <v>124</v>
      </c>
      <c r="C4" s="81" t="s">
        <v>121</v>
      </c>
      <c r="D4" s="11">
        <v>55</v>
      </c>
    </row>
    <row r="5" spans="1:4" x14ac:dyDescent="0.2">
      <c r="A5" s="79" t="s">
        <v>11</v>
      </c>
      <c r="B5" s="80" t="s">
        <v>127</v>
      </c>
      <c r="C5" s="81" t="s">
        <v>117</v>
      </c>
      <c r="D5" s="11">
        <v>10</v>
      </c>
    </row>
    <row r="6" spans="1:4" x14ac:dyDescent="0.2">
      <c r="A6" s="79" t="s">
        <v>13</v>
      </c>
      <c r="B6" s="80" t="s">
        <v>119</v>
      </c>
      <c r="C6" s="81" t="s">
        <v>121</v>
      </c>
      <c r="D6" s="11">
        <v>90</v>
      </c>
    </row>
    <row r="7" spans="1:4" x14ac:dyDescent="0.2">
      <c r="A7" s="79" t="s">
        <v>15</v>
      </c>
      <c r="B7" s="80" t="s">
        <v>118</v>
      </c>
      <c r="C7" s="81" t="s">
        <v>117</v>
      </c>
      <c r="D7" s="11">
        <v>18</v>
      </c>
    </row>
    <row r="8" spans="1:4" x14ac:dyDescent="0.2">
      <c r="A8" s="79" t="s">
        <v>18</v>
      </c>
      <c r="B8" s="80" t="s">
        <v>118</v>
      </c>
      <c r="C8" s="81" t="s">
        <v>117</v>
      </c>
      <c r="D8" s="11">
        <v>15</v>
      </c>
    </row>
    <row r="9" spans="1:4" x14ac:dyDescent="0.2">
      <c r="A9" s="79" t="s">
        <v>21</v>
      </c>
      <c r="B9" s="80" t="s">
        <v>122</v>
      </c>
      <c r="C9" s="81" t="s">
        <v>138</v>
      </c>
      <c r="D9" s="11">
        <v>9</v>
      </c>
    </row>
    <row r="10" spans="1:4" x14ac:dyDescent="0.2">
      <c r="A10" s="79" t="s">
        <v>22</v>
      </c>
      <c r="B10" s="80" t="s">
        <v>122</v>
      </c>
      <c r="C10" s="81" t="s">
        <v>138</v>
      </c>
      <c r="D10" s="11">
        <v>3.4</v>
      </c>
    </row>
    <row r="11" spans="1:4" x14ac:dyDescent="0.2">
      <c r="A11" s="79" t="s">
        <v>23</v>
      </c>
      <c r="B11" s="80" t="s">
        <v>124</v>
      </c>
      <c r="C11" s="81" t="s">
        <v>121</v>
      </c>
      <c r="D11" s="11">
        <v>58</v>
      </c>
    </row>
    <row r="12" spans="1:4" x14ac:dyDescent="0.2">
      <c r="A12" s="79" t="s">
        <v>24</v>
      </c>
      <c r="B12" s="80" t="s">
        <v>124</v>
      </c>
      <c r="C12" s="81" t="s">
        <v>121</v>
      </c>
      <c r="D12" s="11">
        <v>59</v>
      </c>
    </row>
    <row r="13" spans="1:4" x14ac:dyDescent="0.2">
      <c r="A13" s="79" t="s">
        <v>25</v>
      </c>
      <c r="B13" s="80" t="s">
        <v>116</v>
      </c>
      <c r="C13" s="81" t="s">
        <v>167</v>
      </c>
      <c r="D13" s="11">
        <v>16</v>
      </c>
    </row>
    <row r="14" spans="1:4" x14ac:dyDescent="0.2">
      <c r="A14" s="79" t="s">
        <v>26</v>
      </c>
      <c r="B14" s="80" t="s">
        <v>122</v>
      </c>
      <c r="C14" s="81" t="s">
        <v>138</v>
      </c>
      <c r="D14" s="11">
        <v>9.1999999999999993</v>
      </c>
    </row>
    <row r="15" spans="1:4" x14ac:dyDescent="0.2">
      <c r="A15" s="79" t="s">
        <v>27</v>
      </c>
      <c r="B15" s="80" t="s">
        <v>124</v>
      </c>
      <c r="C15" s="81" t="s">
        <v>121</v>
      </c>
      <c r="D15" s="11">
        <v>58</v>
      </c>
    </row>
    <row r="16" spans="1:4" x14ac:dyDescent="0.2">
      <c r="A16" s="79" t="s">
        <v>28</v>
      </c>
      <c r="B16" s="80" t="s">
        <v>124</v>
      </c>
      <c r="C16" s="81" t="s">
        <v>121</v>
      </c>
      <c r="D16" s="11">
        <v>58</v>
      </c>
    </row>
    <row r="17" spans="1:4" x14ac:dyDescent="0.2">
      <c r="A17" s="79" t="s">
        <v>30</v>
      </c>
      <c r="B17" s="80" t="s">
        <v>136</v>
      </c>
      <c r="C17" s="81" t="s">
        <v>121</v>
      </c>
      <c r="D17" s="11">
        <v>90</v>
      </c>
    </row>
    <row r="18" spans="1:4" x14ac:dyDescent="0.2">
      <c r="A18" s="79" t="s">
        <v>32</v>
      </c>
      <c r="B18" s="80" t="s">
        <v>136</v>
      </c>
      <c r="C18" s="81" t="s">
        <v>121</v>
      </c>
      <c r="D18" s="11">
        <v>90</v>
      </c>
    </row>
    <row r="19" spans="1:4" x14ac:dyDescent="0.2">
      <c r="A19" s="79" t="s">
        <v>33</v>
      </c>
      <c r="B19" s="80" t="s">
        <v>116</v>
      </c>
      <c r="C19" s="81" t="s">
        <v>167</v>
      </c>
      <c r="D19" s="11">
        <v>9.6999999999999993</v>
      </c>
    </row>
    <row r="20" spans="1:4" x14ac:dyDescent="0.2">
      <c r="A20" s="79" t="s">
        <v>34</v>
      </c>
      <c r="B20" s="80" t="s">
        <v>124</v>
      </c>
      <c r="C20" s="81" t="s">
        <v>117</v>
      </c>
      <c r="D20" s="11">
        <v>41</v>
      </c>
    </row>
    <row r="21" spans="1:4" x14ac:dyDescent="0.2">
      <c r="A21" s="79" t="s">
        <v>35</v>
      </c>
      <c r="B21" s="80" t="s">
        <v>168</v>
      </c>
      <c r="C21" s="81" t="s">
        <v>121</v>
      </c>
      <c r="D21" s="11">
        <v>3.5</v>
      </c>
    </row>
    <row r="22" spans="1:4" x14ac:dyDescent="0.2">
      <c r="A22" s="79" t="s">
        <v>36</v>
      </c>
      <c r="B22" s="80" t="s">
        <v>122</v>
      </c>
      <c r="C22" s="81" t="s">
        <v>169</v>
      </c>
      <c r="D22" s="11">
        <v>4.8</v>
      </c>
    </row>
    <row r="23" spans="1:4" x14ac:dyDescent="0.2">
      <c r="A23" s="79" t="s">
        <v>37</v>
      </c>
      <c r="B23" s="80" t="s">
        <v>170</v>
      </c>
      <c r="C23" s="81" t="s">
        <v>121</v>
      </c>
      <c r="D23" s="11">
        <v>2.7</v>
      </c>
    </row>
    <row r="24" spans="1:4" x14ac:dyDescent="0.2">
      <c r="A24" s="79" t="s">
        <v>38</v>
      </c>
      <c r="B24" s="80" t="s">
        <v>171</v>
      </c>
      <c r="C24" s="81" t="s">
        <v>121</v>
      </c>
      <c r="D24" s="11">
        <v>24</v>
      </c>
    </row>
    <row r="25" spans="1:4" x14ac:dyDescent="0.2">
      <c r="A25" s="79" t="s">
        <v>39</v>
      </c>
      <c r="B25" s="80" t="s">
        <v>124</v>
      </c>
      <c r="C25" s="81" t="s">
        <v>121</v>
      </c>
      <c r="D25" s="11">
        <v>58</v>
      </c>
    </row>
    <row r="26" spans="1:4" x14ac:dyDescent="0.2">
      <c r="A26" s="79" t="s">
        <v>40</v>
      </c>
      <c r="B26" s="80" t="s">
        <v>122</v>
      </c>
      <c r="C26" s="81" t="s">
        <v>138</v>
      </c>
      <c r="D26" s="11">
        <v>8.6999999999999993</v>
      </c>
    </row>
    <row r="27" spans="1:4" x14ac:dyDescent="0.2">
      <c r="A27" s="79" t="s">
        <v>41</v>
      </c>
      <c r="B27" s="80" t="s">
        <v>124</v>
      </c>
      <c r="C27" s="81" t="s">
        <v>121</v>
      </c>
      <c r="D27" s="11">
        <v>58</v>
      </c>
    </row>
    <row r="28" spans="1:4" x14ac:dyDescent="0.2">
      <c r="A28" s="79" t="s">
        <v>54</v>
      </c>
      <c r="B28" s="80" t="s">
        <v>124</v>
      </c>
      <c r="C28" s="81" t="s">
        <v>121</v>
      </c>
      <c r="D28" s="11">
        <v>58</v>
      </c>
    </row>
    <row r="29" spans="1:4" x14ac:dyDescent="0.2">
      <c r="A29" s="79" t="s">
        <v>55</v>
      </c>
      <c r="B29" s="80" t="s">
        <v>122</v>
      </c>
      <c r="C29" s="81" t="s">
        <v>138</v>
      </c>
      <c r="D29" s="11">
        <v>8.6</v>
      </c>
    </row>
    <row r="30" spans="1:4" x14ac:dyDescent="0.2">
      <c r="A30" s="79" t="s">
        <v>56</v>
      </c>
      <c r="B30" s="80" t="s">
        <v>124</v>
      </c>
      <c r="C30" s="81" t="s">
        <v>121</v>
      </c>
      <c r="D30" s="11">
        <v>58</v>
      </c>
    </row>
    <row r="31" spans="1:4" x14ac:dyDescent="0.2">
      <c r="A31" s="79" t="s">
        <v>83</v>
      </c>
      <c r="B31" s="80" t="s">
        <v>124</v>
      </c>
      <c r="C31" s="81" t="s">
        <v>121</v>
      </c>
      <c r="D31" s="11">
        <v>58</v>
      </c>
    </row>
    <row r="32" spans="1:4" x14ac:dyDescent="0.2">
      <c r="A32" s="79" t="s">
        <v>84</v>
      </c>
      <c r="B32" s="80" t="s">
        <v>119</v>
      </c>
      <c r="C32" s="81" t="s">
        <v>121</v>
      </c>
      <c r="D32" s="11">
        <v>135</v>
      </c>
    </row>
    <row r="33" spans="1:4" x14ac:dyDescent="0.2">
      <c r="A33" s="79" t="s">
        <v>85</v>
      </c>
      <c r="B33" s="80" t="s">
        <v>122</v>
      </c>
      <c r="C33" s="81" t="s">
        <v>138</v>
      </c>
      <c r="D33" s="11">
        <v>8.6999999999999993</v>
      </c>
    </row>
    <row r="34" spans="1:4" x14ac:dyDescent="0.2">
      <c r="A34" s="79" t="s">
        <v>86</v>
      </c>
      <c r="B34" s="80" t="s">
        <v>124</v>
      </c>
      <c r="C34" s="81" t="s">
        <v>121</v>
      </c>
      <c r="D34" s="11">
        <v>58</v>
      </c>
    </row>
    <row r="35" spans="1:4" x14ac:dyDescent="0.2">
      <c r="A35" s="79" t="s">
        <v>87</v>
      </c>
      <c r="B35" s="80" t="s">
        <v>124</v>
      </c>
      <c r="C35" s="81" t="s">
        <v>121</v>
      </c>
      <c r="D35" s="11">
        <v>58</v>
      </c>
    </row>
    <row r="36" spans="1:4" x14ac:dyDescent="0.2">
      <c r="A36" s="79" t="s">
        <v>92</v>
      </c>
      <c r="B36" s="80" t="s">
        <v>122</v>
      </c>
      <c r="C36" s="81" t="s">
        <v>138</v>
      </c>
      <c r="D36" s="11">
        <v>8.6999999999999993</v>
      </c>
    </row>
    <row r="37" spans="1:4" x14ac:dyDescent="0.2">
      <c r="A37" s="79" t="s">
        <v>93</v>
      </c>
      <c r="B37" s="80" t="s">
        <v>124</v>
      </c>
      <c r="C37" s="81" t="s">
        <v>121</v>
      </c>
      <c r="D37" s="11">
        <v>58</v>
      </c>
    </row>
    <row r="38" spans="1:4" x14ac:dyDescent="0.2">
      <c r="A38" s="79" t="s">
        <v>94</v>
      </c>
      <c r="B38" s="80" t="s">
        <v>124</v>
      </c>
      <c r="C38" s="81" t="s">
        <v>121</v>
      </c>
      <c r="D38" s="11">
        <v>52</v>
      </c>
    </row>
    <row r="39" spans="1:4" x14ac:dyDescent="0.2">
      <c r="A39" s="79" t="s">
        <v>172</v>
      </c>
      <c r="B39" s="80" t="s">
        <v>116</v>
      </c>
      <c r="C39" s="81" t="s">
        <v>167</v>
      </c>
      <c r="D39" s="11">
        <v>16.5</v>
      </c>
    </row>
    <row r="40" spans="1:4" x14ac:dyDescent="0.2">
      <c r="A40" s="79" t="s">
        <v>148</v>
      </c>
      <c r="B40" s="80" t="s">
        <v>119</v>
      </c>
      <c r="C40" s="81" t="s">
        <v>121</v>
      </c>
      <c r="D40" s="11">
        <v>70</v>
      </c>
    </row>
    <row r="41" spans="1:4" x14ac:dyDescent="0.2">
      <c r="A41" s="79" t="s">
        <v>149</v>
      </c>
      <c r="B41" s="80" t="s">
        <v>118</v>
      </c>
      <c r="C41" s="81" t="s">
        <v>117</v>
      </c>
      <c r="D41" s="11">
        <v>19</v>
      </c>
    </row>
    <row r="42" spans="1:4" x14ac:dyDescent="0.2">
      <c r="A42" s="79" t="s">
        <v>150</v>
      </c>
      <c r="B42" s="80" t="s">
        <v>161</v>
      </c>
      <c r="C42" s="81" t="s">
        <v>169</v>
      </c>
      <c r="D42" s="11">
        <v>18</v>
      </c>
    </row>
    <row r="43" spans="1:4" x14ac:dyDescent="0.2">
      <c r="A43" s="79" t="s">
        <v>151</v>
      </c>
      <c r="B43" s="80" t="s">
        <v>124</v>
      </c>
      <c r="C43" s="81" t="s">
        <v>121</v>
      </c>
      <c r="D43" s="11">
        <v>58</v>
      </c>
    </row>
    <row r="44" spans="1:4" x14ac:dyDescent="0.2">
      <c r="A44" s="79" t="s">
        <v>152</v>
      </c>
      <c r="B44" s="80" t="s">
        <v>122</v>
      </c>
      <c r="C44" s="81" t="s">
        <v>138</v>
      </c>
      <c r="D44" s="11">
        <v>8.6</v>
      </c>
    </row>
    <row r="45" spans="1:4" x14ac:dyDescent="0.2">
      <c r="A45" s="79" t="s">
        <v>153</v>
      </c>
      <c r="B45" s="80" t="s">
        <v>124</v>
      </c>
      <c r="C45" s="81" t="s">
        <v>121</v>
      </c>
      <c r="D45" s="11">
        <v>58</v>
      </c>
    </row>
    <row r="46" spans="1:4" x14ac:dyDescent="0.2">
      <c r="A46" s="79" t="s">
        <v>154</v>
      </c>
      <c r="B46" s="80" t="s">
        <v>139</v>
      </c>
      <c r="C46" s="81" t="s">
        <v>121</v>
      </c>
      <c r="D46" s="11">
        <v>130</v>
      </c>
    </row>
    <row r="47" spans="1:4" x14ac:dyDescent="0.2">
      <c r="A47" s="79" t="s">
        <v>156</v>
      </c>
      <c r="B47" s="82" t="s">
        <v>124</v>
      </c>
      <c r="C47" s="83" t="s">
        <v>121</v>
      </c>
      <c r="D47" s="84">
        <v>59</v>
      </c>
    </row>
    <row r="48" spans="1:4" x14ac:dyDescent="0.2">
      <c r="A48" s="85" t="s">
        <v>42</v>
      </c>
      <c r="B48" s="86"/>
      <c r="C48" s="87"/>
      <c r="D48" s="56">
        <f>SUM(D3:D47)</f>
        <v>1858.1</v>
      </c>
    </row>
    <row r="52" spans="1:2" ht="13.5" thickBot="1" x14ac:dyDescent="0.25">
      <c r="A52" s="74" t="s">
        <v>184</v>
      </c>
      <c r="B52" s="75" t="s">
        <v>179</v>
      </c>
    </row>
    <row r="53" spans="1:2" ht="13.5" thickBot="1" x14ac:dyDescent="0.25">
      <c r="A53" s="101">
        <v>56.7</v>
      </c>
      <c r="B53" s="102">
        <v>80.599999999999994</v>
      </c>
    </row>
    <row r="54" spans="1:2" ht="13.5" thickBot="1" x14ac:dyDescent="0.25">
      <c r="A54" s="101">
        <v>195</v>
      </c>
      <c r="B54" s="102">
        <v>41</v>
      </c>
    </row>
    <row r="55" spans="1:2" ht="13.5" thickBot="1" x14ac:dyDescent="0.25">
      <c r="A55" s="101">
        <v>4</v>
      </c>
      <c r="B55" s="102">
        <v>52</v>
      </c>
    </row>
    <row r="56" spans="1:2" ht="14.25" thickTop="1" thickBot="1" x14ac:dyDescent="0.25">
      <c r="A56" s="101">
        <v>40</v>
      </c>
      <c r="B56" s="103">
        <v>347.2</v>
      </c>
    </row>
    <row r="57" spans="1:2" ht="13.5" thickBot="1" x14ac:dyDescent="0.25">
      <c r="A57" s="101">
        <v>25</v>
      </c>
      <c r="B57" s="98"/>
    </row>
    <row r="58" spans="1:2" ht="14.25" thickTop="1" thickBot="1" x14ac:dyDescent="0.25">
      <c r="A58" s="104">
        <v>641.4</v>
      </c>
    </row>
    <row r="59" spans="1:2" ht="13.5" thickBot="1" x14ac:dyDescent="0.25">
      <c r="A59" s="108"/>
      <c r="B59" s="109">
        <f>SUM(B56:B58)</f>
        <v>347.2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48573"/>
  <sheetViews>
    <sheetView workbookViewId="0">
      <selection sqref="A1:D16"/>
    </sheetView>
  </sheetViews>
  <sheetFormatPr defaultRowHeight="12.75" x14ac:dyDescent="0.2"/>
  <cols>
    <col min="1" max="1" width="3.625" customWidth="1"/>
    <col min="2" max="2" width="11.875" bestFit="1" customWidth="1"/>
    <col min="3" max="3" width="13" bestFit="1" customWidth="1"/>
    <col min="4" max="4" width="9.75" bestFit="1" customWidth="1"/>
  </cols>
  <sheetData>
    <row r="1" spans="1:4" x14ac:dyDescent="0.2">
      <c r="A1" s="74" t="s">
        <v>187</v>
      </c>
      <c r="B1" s="75"/>
      <c r="C1" s="75"/>
      <c r="D1" s="3"/>
    </row>
    <row r="2" spans="1:4" x14ac:dyDescent="0.2">
      <c r="A2" s="74" t="s">
        <v>1</v>
      </c>
      <c r="B2" s="75" t="s">
        <v>2</v>
      </c>
      <c r="C2" s="75" t="s">
        <v>3</v>
      </c>
      <c r="D2" s="75" t="s">
        <v>4</v>
      </c>
    </row>
    <row r="3" spans="1:4" x14ac:dyDescent="0.2">
      <c r="A3" s="76"/>
      <c r="B3" s="77" t="s">
        <v>116</v>
      </c>
      <c r="C3" s="78" t="s">
        <v>188</v>
      </c>
      <c r="D3" s="7">
        <v>20</v>
      </c>
    </row>
    <row r="4" spans="1:4" x14ac:dyDescent="0.2">
      <c r="A4" s="79"/>
      <c r="B4" s="80" t="s">
        <v>116</v>
      </c>
      <c r="C4" s="81" t="s">
        <v>117</v>
      </c>
      <c r="D4" s="11">
        <v>8</v>
      </c>
    </row>
    <row r="5" spans="1:4" x14ac:dyDescent="0.2">
      <c r="A5" s="79"/>
      <c r="B5" s="80" t="s">
        <v>160</v>
      </c>
      <c r="C5" s="81" t="s">
        <v>188</v>
      </c>
      <c r="D5" s="11">
        <v>20</v>
      </c>
    </row>
    <row r="6" spans="1:4" x14ac:dyDescent="0.2">
      <c r="A6" s="79"/>
      <c r="B6" s="80" t="s">
        <v>161</v>
      </c>
      <c r="C6" s="81" t="s">
        <v>188</v>
      </c>
      <c r="D6" s="11">
        <v>8</v>
      </c>
    </row>
    <row r="7" spans="1:4" x14ac:dyDescent="0.2">
      <c r="A7" s="79"/>
      <c r="B7" s="80" t="s">
        <v>118</v>
      </c>
      <c r="C7" s="81" t="s">
        <v>188</v>
      </c>
      <c r="D7" s="11">
        <v>13</v>
      </c>
    </row>
    <row r="8" spans="1:4" x14ac:dyDescent="0.2">
      <c r="A8" s="79"/>
      <c r="B8" s="80" t="s">
        <v>119</v>
      </c>
      <c r="C8" s="81" t="s">
        <v>188</v>
      </c>
      <c r="D8" s="11">
        <v>62</v>
      </c>
    </row>
    <row r="9" spans="1:4" x14ac:dyDescent="0.2">
      <c r="A9" s="79"/>
      <c r="B9" s="80" t="s">
        <v>189</v>
      </c>
      <c r="C9" s="81" t="s">
        <v>188</v>
      </c>
      <c r="D9" s="11">
        <v>50</v>
      </c>
    </row>
    <row r="10" spans="1:4" x14ac:dyDescent="0.2">
      <c r="A10" s="79"/>
      <c r="B10" s="80" t="s">
        <v>189</v>
      </c>
      <c r="C10" s="81" t="s">
        <v>188</v>
      </c>
      <c r="D10" s="11">
        <v>50</v>
      </c>
    </row>
    <row r="11" spans="1:4" x14ac:dyDescent="0.2">
      <c r="A11" s="79"/>
      <c r="B11" s="80" t="s">
        <v>189</v>
      </c>
      <c r="C11" s="81" t="s">
        <v>188</v>
      </c>
      <c r="D11" s="11">
        <v>50</v>
      </c>
    </row>
    <row r="12" spans="1:4" x14ac:dyDescent="0.2">
      <c r="A12" s="79"/>
      <c r="B12" s="80" t="s">
        <v>189</v>
      </c>
      <c r="C12" s="81" t="s">
        <v>188</v>
      </c>
      <c r="D12" s="11">
        <v>98</v>
      </c>
    </row>
    <row r="13" spans="1:4" x14ac:dyDescent="0.2">
      <c r="A13" s="79"/>
      <c r="B13" s="80" t="s">
        <v>122</v>
      </c>
      <c r="C13" s="81" t="s">
        <v>138</v>
      </c>
      <c r="D13" s="11">
        <v>5.4</v>
      </c>
    </row>
    <row r="14" spans="1:4" x14ac:dyDescent="0.2">
      <c r="A14" s="79"/>
      <c r="B14" s="80" t="s">
        <v>122</v>
      </c>
      <c r="C14" s="81" t="s">
        <v>138</v>
      </c>
      <c r="D14" s="11">
        <v>1.5</v>
      </c>
    </row>
    <row r="15" spans="1:4" x14ac:dyDescent="0.2">
      <c r="A15" s="129"/>
      <c r="B15" s="82" t="s">
        <v>122</v>
      </c>
      <c r="C15" s="83" t="s">
        <v>138</v>
      </c>
      <c r="D15" s="84">
        <v>12.3</v>
      </c>
    </row>
    <row r="16" spans="1:4" s="100" customFormat="1" x14ac:dyDescent="0.2">
      <c r="A16" s="85" t="s">
        <v>42</v>
      </c>
      <c r="B16" s="86"/>
      <c r="C16" s="87"/>
      <c r="D16" s="56">
        <f>SUM(D3:D15)</f>
        <v>398.2</v>
      </c>
    </row>
    <row r="17" spans="1:4" s="100" customFormat="1" x14ac:dyDescent="0.2">
      <c r="A17"/>
      <c r="B17"/>
      <c r="C17"/>
      <c r="D17"/>
    </row>
    <row r="18" spans="1:4" s="100" customFormat="1" x14ac:dyDescent="0.2">
      <c r="A18"/>
      <c r="B18"/>
      <c r="C18"/>
      <c r="D18"/>
    </row>
    <row r="19" spans="1:4" s="100" customFormat="1" x14ac:dyDescent="0.2">
      <c r="A19"/>
      <c r="B19"/>
      <c r="C19"/>
      <c r="D19"/>
    </row>
    <row r="20" spans="1:4" s="100" customFormat="1" ht="13.5" thickBot="1" x14ac:dyDescent="0.25">
      <c r="B20" s="74" t="s">
        <v>184</v>
      </c>
      <c r="C20" s="75" t="s">
        <v>179</v>
      </c>
      <c r="D20"/>
    </row>
    <row r="21" spans="1:4" s="100" customFormat="1" ht="13.5" thickBot="1" x14ac:dyDescent="0.25">
      <c r="B21" s="101">
        <v>56.7</v>
      </c>
      <c r="C21" s="102">
        <v>80.599999999999994</v>
      </c>
      <c r="D21"/>
    </row>
    <row r="22" spans="1:4" s="100" customFormat="1" ht="13.5" thickBot="1" x14ac:dyDescent="0.25">
      <c r="B22" s="101">
        <v>195</v>
      </c>
      <c r="C22" s="102">
        <v>41</v>
      </c>
      <c r="D22"/>
    </row>
    <row r="23" spans="1:4" s="100" customFormat="1" ht="13.5" thickBot="1" x14ac:dyDescent="0.25">
      <c r="B23" s="101">
        <v>4</v>
      </c>
      <c r="C23" s="102">
        <v>52</v>
      </c>
      <c r="D23"/>
    </row>
    <row r="24" spans="1:4" s="100" customFormat="1" ht="14.25" thickTop="1" thickBot="1" x14ac:dyDescent="0.25">
      <c r="B24" s="101">
        <v>40</v>
      </c>
      <c r="C24" s="103">
        <v>347.2</v>
      </c>
      <c r="D24"/>
    </row>
    <row r="25" spans="1:4" s="100" customFormat="1" ht="13.5" thickBot="1" x14ac:dyDescent="0.25">
      <c r="B25" s="101">
        <v>25</v>
      </c>
      <c r="C25" s="98"/>
      <c r="D25"/>
    </row>
    <row r="26" spans="1:4" s="100" customFormat="1" ht="14.25" thickTop="1" thickBot="1" x14ac:dyDescent="0.25">
      <c r="B26" s="104">
        <v>641.4</v>
      </c>
      <c r="C26"/>
      <c r="D26"/>
    </row>
    <row r="27" spans="1:4" s="100" customFormat="1" ht="13.5" thickBot="1" x14ac:dyDescent="0.25">
      <c r="B27" s="108"/>
      <c r="C27" s="109">
        <f>SUM(C24:C26)</f>
        <v>347.2</v>
      </c>
      <c r="D27"/>
    </row>
    <row r="28" spans="1:4" s="100" customFormat="1" x14ac:dyDescent="0.2">
      <c r="A28" s="130"/>
      <c r="B28" s="131"/>
      <c r="C28" s="132"/>
      <c r="D28" s="133"/>
    </row>
    <row r="1048573" spans="2:2" x14ac:dyDescent="0.2">
      <c r="B1048573" s="80"/>
    </row>
  </sheetData>
  <pageMargins left="0.7" right="0.7" top="0.75" bottom="0.75" header="0.3" footer="0.3"/>
  <ignoredErrors>
    <ignoredError sqref="D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Barbaraschool</vt:lpstr>
      <vt:lpstr>van Harteschool - Familieschool</vt:lpstr>
      <vt:lpstr>Zevensprong</vt:lpstr>
      <vt:lpstr>t Schoolhuys</vt:lpstr>
      <vt:lpstr>St. Michielschool</vt:lpstr>
      <vt:lpstr>Het Stekje</vt:lpstr>
      <vt:lpstr>De Vlinder</vt:lpstr>
      <vt:lpstr>De Stek</vt:lpstr>
      <vt:lpstr>De Boogerd</vt:lpstr>
      <vt:lpstr>Bestuurskantoor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Martheyn Muntendam</dc:creator>
  <cp:lastModifiedBy>marleen</cp:lastModifiedBy>
  <dcterms:created xsi:type="dcterms:W3CDTF">2017-11-24T14:52:51Z</dcterms:created>
  <dcterms:modified xsi:type="dcterms:W3CDTF">2018-04-12T10:08:59Z</dcterms:modified>
</cp:coreProperties>
</file>