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19236" windowHeight="9552"/>
  </bookViews>
  <sheets>
    <sheet name="P1. Kortingspercentage" sheetId="1" r:id="rId1"/>
  </sheets>
  <calcPr calcId="125725"/>
</workbook>
</file>

<file path=xl/calcChain.xml><?xml version="1.0" encoding="utf-8"?>
<calcChain xmlns="http://schemas.openxmlformats.org/spreadsheetml/2006/main">
  <c r="D9" i="1"/>
  <c r="D17" l="1"/>
  <c r="D16"/>
  <c r="D15"/>
  <c r="D14"/>
  <c r="D10"/>
  <c r="D18" l="1"/>
  <c r="D19" s="1"/>
</calcChain>
</file>

<file path=xl/sharedStrings.xml><?xml version="1.0" encoding="utf-8"?>
<sst xmlns="http://schemas.openxmlformats.org/spreadsheetml/2006/main" count="25" uniqueCount="23">
  <si>
    <t>Totaal Prijs</t>
  </si>
  <si>
    <t>Naam</t>
  </si>
  <si>
    <t>Functie</t>
  </si>
  <si>
    <t>Onderneming</t>
  </si>
  <si>
    <t>Handtekening</t>
  </si>
  <si>
    <t>Plaats en datum</t>
  </si>
  <si>
    <t>Korting percentage*</t>
  </si>
  <si>
    <t>Omzet per categorie**</t>
  </si>
  <si>
    <t>* Betreft korting die gegeven wordt op de adviesprijs.</t>
  </si>
  <si>
    <t>Inschrijver verklaart middels ondertekening van dit prijzenblad om gedurende de in de aanbestedingsdocumentatie genoemde periode de leermiddelen te leveren conform de,  op dit prijzenblad, ingevulde kortingspercentages per productgroep.</t>
  </si>
  <si>
    <t>Huurboeken</t>
  </si>
  <si>
    <t>Abonnementen</t>
  </si>
  <si>
    <t>Licenties</t>
  </si>
  <si>
    <t>Overige schoolboeken</t>
  </si>
  <si>
    <t>Leermiddelen aangeschaft door de school</t>
  </si>
  <si>
    <t>Leermiddelen (huur)</t>
  </si>
  <si>
    <t>Leermiddelen (koop)</t>
  </si>
  <si>
    <t>Prijzenblad aanbesteding Leermiddelen de Rooi Pannen</t>
  </si>
  <si>
    <t>** Omzet (excl. BTW) per categorie is een opgave gerelateerd aan de uitgaven in het jaar 2017. Hieraan kunnen door de inschrijvende partij geen rechten worden ontleend.</t>
  </si>
  <si>
    <t>Huurpercentage</t>
  </si>
  <si>
    <t>Kosten leermiddelen per jaar / fictieve inschrijfprijs</t>
  </si>
  <si>
    <t>Totaal huurkosten per jaar</t>
  </si>
  <si>
    <t>Totaal koopkosten per jaar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</si>
</sst>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-* #,##0.00_-;_-* #,##0.00\-;_-* &quot;-&quot;??_-;_-@_-"/>
    <numFmt numFmtId="165" formatCode="_-&quot;€&quot;\ * #,##0.00_-;_-&quot;€&quot;\ * #,##0.00\-;_-&quot;€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rgb="FF3F3F3F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164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2" fillId="4" borderId="4" xfId="3" applyFill="1" applyBorder="1"/>
    <xf numFmtId="9" fontId="4" fillId="5" borderId="2" xfId="2" applyFont="1" applyFill="1" applyBorder="1" applyAlignment="1" applyProtection="1">
      <alignment horizontal="center" vertical="center"/>
      <protection locked="0"/>
    </xf>
    <xf numFmtId="43" fontId="5" fillId="4" borderId="5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0" fontId="2" fillId="4" borderId="5" xfId="3" applyFill="1" applyBorder="1"/>
    <xf numFmtId="0" fontId="6" fillId="3" borderId="6" xfId="0" applyFont="1" applyFill="1" applyBorder="1" applyAlignment="1" applyProtection="1">
      <alignment vertical="top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164" fontId="7" fillId="3" borderId="6" xfId="0" applyNumberFormat="1" applyFont="1" applyFill="1" applyBorder="1" applyAlignment="1" applyProtection="1">
      <alignment horizontal="center" vertical="center"/>
      <protection hidden="1"/>
    </xf>
    <xf numFmtId="43" fontId="6" fillId="3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0" fillId="0" borderId="13" xfId="0" applyNumberFormat="1" applyBorder="1" applyAlignment="1" applyProtection="1">
      <alignment horizontal="left" vertical="top"/>
      <protection locked="0"/>
    </xf>
    <xf numFmtId="0" fontId="0" fillId="0" borderId="14" xfId="0" applyNumberFormat="1" applyBorder="1" applyAlignment="1" applyProtection="1">
      <alignment horizontal="left" vertical="top"/>
      <protection locked="0"/>
    </xf>
    <xf numFmtId="0" fontId="0" fillId="0" borderId="15" xfId="0" applyNumberFormat="1" applyBorder="1" applyAlignment="1" applyProtection="1">
      <alignment horizontal="left" vertical="top"/>
      <protection locked="0"/>
    </xf>
    <xf numFmtId="0" fontId="10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0" fillId="0" borderId="10" xfId="0" applyNumberFormat="1" applyBorder="1" applyAlignment="1" applyProtection="1">
      <alignment horizontal="left" vertical="top"/>
      <protection locked="0"/>
    </xf>
    <xf numFmtId="0" fontId="0" fillId="0" borderId="11" xfId="0" applyNumberFormat="1" applyBorder="1" applyAlignment="1" applyProtection="1">
      <alignment horizontal="left" vertical="top"/>
      <protection locked="0"/>
    </xf>
    <xf numFmtId="0" fontId="0" fillId="0" borderId="12" xfId="0" applyNumberFormat="1" applyBorder="1" applyAlignment="1" applyProtection="1">
      <alignment horizontal="left" vertical="top"/>
      <protection locked="0"/>
    </xf>
    <xf numFmtId="0" fontId="2" fillId="4" borderId="16" xfId="3" applyFill="1" applyBorder="1" applyAlignment="1">
      <alignment horizontal="left" vertical="top"/>
    </xf>
    <xf numFmtId="0" fontId="2" fillId="4" borderId="17" xfId="3" applyFill="1" applyBorder="1" applyAlignment="1">
      <alignment horizontal="left" vertical="top"/>
    </xf>
    <xf numFmtId="0" fontId="2" fillId="4" borderId="4" xfId="3" applyFill="1" applyBorder="1" applyAlignment="1">
      <alignment horizontal="left" vertical="top"/>
    </xf>
    <xf numFmtId="0" fontId="0" fillId="0" borderId="7" xfId="0" applyNumberFormat="1" applyBorder="1" applyAlignment="1" applyProtection="1">
      <alignment horizontal="left" vertical="top"/>
      <protection locked="0"/>
    </xf>
    <xf numFmtId="0" fontId="0" fillId="0" borderId="8" xfId="0" applyNumberFormat="1" applyBorder="1" applyAlignment="1" applyProtection="1">
      <alignment horizontal="left" vertical="top"/>
      <protection locked="0"/>
    </xf>
    <xf numFmtId="0" fontId="0" fillId="0" borderId="9" xfId="0" applyNumberFormat="1" applyBorder="1" applyAlignment="1" applyProtection="1">
      <alignment horizontal="left" vertical="top"/>
      <protection locked="0"/>
    </xf>
    <xf numFmtId="0" fontId="0" fillId="0" borderId="18" xfId="0" applyNumberFormat="1" applyBorder="1" applyAlignment="1" applyProtection="1">
      <alignment horizontal="left" vertical="top"/>
      <protection locked="0"/>
    </xf>
    <xf numFmtId="0" fontId="0" fillId="0" borderId="0" xfId="0" applyNumberFormat="1" applyBorder="1" applyAlignment="1" applyProtection="1">
      <alignment horizontal="left" vertical="top"/>
      <protection locked="0"/>
    </xf>
    <xf numFmtId="0" fontId="0" fillId="0" borderId="19" xfId="0" applyNumberFormat="1" applyBorder="1" applyAlignment="1" applyProtection="1">
      <alignment horizontal="left" vertical="top"/>
      <protection locked="0"/>
    </xf>
  </cellXfs>
  <cellStyles count="8">
    <cellStyle name="Komma" xfId="1" builtinId="3"/>
    <cellStyle name="Komma 2" xfId="4"/>
    <cellStyle name="Normal" xfId="5"/>
    <cellStyle name="Procent" xfId="2" builtinId="5"/>
    <cellStyle name="Standaard" xfId="0" builtinId="0"/>
    <cellStyle name="Standaard 3 2" xfId="6"/>
    <cellStyle name="Uitvoer" xfId="3" builtinId="21"/>
    <cellStyle name="Valuta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1</xdr:row>
      <xdr:rowOff>19050</xdr:rowOff>
    </xdr:from>
    <xdr:to>
      <xdr:col>0</xdr:col>
      <xdr:colOff>2047874</xdr:colOff>
      <xdr:row>6</xdr:row>
      <xdr:rowOff>133350</xdr:rowOff>
    </xdr:to>
    <xdr:pic>
      <xdr:nvPicPr>
        <xdr:cNvPr id="3" name="Afbeelding 2" descr="http://www.derooipannen.nl/img/iface/logo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209550"/>
          <a:ext cx="1857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H14" sqref="H14"/>
    </sheetView>
  </sheetViews>
  <sheetFormatPr defaultRowHeight="14.4"/>
  <cols>
    <col min="1" max="1" width="60.6640625" bestFit="1" customWidth="1"/>
    <col min="2" max="2" width="18.6640625" bestFit="1" customWidth="1"/>
    <col min="3" max="3" width="21.44140625" bestFit="1" customWidth="1"/>
    <col min="4" max="4" width="13.88671875" bestFit="1" customWidth="1"/>
  </cols>
  <sheetData>
    <row r="1" spans="1:4">
      <c r="A1" s="1" t="s">
        <v>17</v>
      </c>
    </row>
    <row r="8" spans="1:4">
      <c r="A8" s="1" t="s">
        <v>15</v>
      </c>
      <c r="B8" s="1" t="s">
        <v>19</v>
      </c>
      <c r="C8" s="1" t="s">
        <v>7</v>
      </c>
      <c r="D8" s="2" t="s">
        <v>0</v>
      </c>
    </row>
    <row r="9" spans="1:4">
      <c r="A9" s="3" t="s">
        <v>10</v>
      </c>
      <c r="B9" s="4"/>
      <c r="C9" s="5">
        <v>1400000</v>
      </c>
      <c r="D9" s="6">
        <f>C9*B9</f>
        <v>0</v>
      </c>
    </row>
    <row r="10" spans="1:4">
      <c r="A10" s="8" t="s">
        <v>21</v>
      </c>
      <c r="B10" s="9"/>
      <c r="C10" s="10"/>
      <c r="D10" s="11">
        <f>D9</f>
        <v>0</v>
      </c>
    </row>
    <row r="13" spans="1:4">
      <c r="A13" s="1" t="s">
        <v>16</v>
      </c>
      <c r="B13" s="1" t="s">
        <v>6</v>
      </c>
      <c r="C13" s="1" t="s">
        <v>7</v>
      </c>
      <c r="D13" s="2" t="s">
        <v>0</v>
      </c>
    </row>
    <row r="14" spans="1:4">
      <c r="A14" s="7" t="s">
        <v>11</v>
      </c>
      <c r="B14" s="4"/>
      <c r="C14" s="5">
        <v>25000</v>
      </c>
      <c r="D14" s="6">
        <f t="shared" ref="D14:D16" si="0">(1-B14)*C14</f>
        <v>25000</v>
      </c>
    </row>
    <row r="15" spans="1:4">
      <c r="A15" s="7" t="s">
        <v>12</v>
      </c>
      <c r="B15" s="4"/>
      <c r="C15" s="5">
        <v>700000</v>
      </c>
      <c r="D15" s="6">
        <f t="shared" si="0"/>
        <v>700000</v>
      </c>
    </row>
    <row r="16" spans="1:4">
      <c r="A16" s="7" t="s">
        <v>13</v>
      </c>
      <c r="B16" s="4"/>
      <c r="C16" s="5">
        <v>100000</v>
      </c>
      <c r="D16" s="6">
        <f t="shared" si="0"/>
        <v>100000</v>
      </c>
    </row>
    <row r="17" spans="1:5">
      <c r="A17" s="7" t="s">
        <v>14</v>
      </c>
      <c r="B17" s="4"/>
      <c r="C17" s="5">
        <v>100000</v>
      </c>
      <c r="D17" s="6">
        <f>(1-B17)*C17</f>
        <v>100000</v>
      </c>
    </row>
    <row r="18" spans="1:5">
      <c r="A18" s="8" t="s">
        <v>22</v>
      </c>
      <c r="B18" s="9"/>
      <c r="C18" s="10"/>
      <c r="D18" s="11">
        <f>SUM(D14:D17)</f>
        <v>925000</v>
      </c>
    </row>
    <row r="19" spans="1:5">
      <c r="A19" s="8" t="s">
        <v>20</v>
      </c>
      <c r="B19" s="9"/>
      <c r="C19" s="10"/>
      <c r="D19" s="11">
        <f>D10+D18</f>
        <v>925000</v>
      </c>
    </row>
    <row r="21" spans="1:5">
      <c r="A21" s="12" t="s">
        <v>8</v>
      </c>
    </row>
    <row r="22" spans="1:5">
      <c r="A22" s="12" t="s">
        <v>18</v>
      </c>
    </row>
    <row r="25" spans="1:5">
      <c r="A25" s="16" t="s">
        <v>9</v>
      </c>
      <c r="B25" s="17"/>
      <c r="C25" s="17"/>
      <c r="D25" s="17"/>
      <c r="E25" s="18"/>
    </row>
    <row r="26" spans="1:5" ht="32.25" customHeight="1">
      <c r="A26" s="19"/>
      <c r="B26" s="20"/>
      <c r="C26" s="20"/>
      <c r="D26" s="20"/>
      <c r="E26" s="21"/>
    </row>
    <row r="27" spans="1:5">
      <c r="A27" s="3" t="s">
        <v>1</v>
      </c>
      <c r="B27" s="22"/>
      <c r="C27" s="23"/>
      <c r="D27" s="23"/>
      <c r="E27" s="24"/>
    </row>
    <row r="28" spans="1:5">
      <c r="A28" s="7" t="s">
        <v>2</v>
      </c>
      <c r="B28" s="13"/>
      <c r="C28" s="14"/>
      <c r="D28" s="14"/>
      <c r="E28" s="15"/>
    </row>
    <row r="29" spans="1:5">
      <c r="A29" s="7" t="s">
        <v>3</v>
      </c>
      <c r="B29" s="13"/>
      <c r="C29" s="14"/>
      <c r="D29" s="14"/>
      <c r="E29" s="15"/>
    </row>
    <row r="30" spans="1:5">
      <c r="A30" s="25" t="s">
        <v>4</v>
      </c>
      <c r="B30" s="28"/>
      <c r="C30" s="29"/>
      <c r="D30" s="29"/>
      <c r="E30" s="30"/>
    </row>
    <row r="31" spans="1:5">
      <c r="A31" s="26"/>
      <c r="B31" s="31"/>
      <c r="C31" s="32"/>
      <c r="D31" s="32"/>
      <c r="E31" s="33"/>
    </row>
    <row r="32" spans="1:5">
      <c r="A32" s="27"/>
      <c r="B32" s="22"/>
      <c r="C32" s="23"/>
      <c r="D32" s="23"/>
      <c r="E32" s="24"/>
    </row>
    <row r="33" spans="1:5">
      <c r="A33" s="7" t="s">
        <v>5</v>
      </c>
      <c r="B33" s="13"/>
      <c r="C33" s="14"/>
      <c r="D33" s="14"/>
      <c r="E33" s="15"/>
    </row>
  </sheetData>
  <mergeCells count="7">
    <mergeCell ref="B33:E33"/>
    <mergeCell ref="A25:E26"/>
    <mergeCell ref="B27:E27"/>
    <mergeCell ref="B28:E28"/>
    <mergeCell ref="B29:E29"/>
    <mergeCell ref="A30:A32"/>
    <mergeCell ref="B30:E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P1. Kortingspercentage</vt:lpstr>
    </vt:vector>
  </TitlesOfParts>
  <Company>Het NIC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Maartense</dc:creator>
  <cp:lastModifiedBy>Maartense</cp:lastModifiedBy>
  <dcterms:created xsi:type="dcterms:W3CDTF">2017-06-28T10:47:14Z</dcterms:created>
  <dcterms:modified xsi:type="dcterms:W3CDTF">2018-03-01T15:27:38Z</dcterms:modified>
</cp:coreProperties>
</file>