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320" windowHeight="1092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V30" i="1" l="1"/>
  <c r="D40" i="1" s="1"/>
  <c r="U30" i="1"/>
  <c r="S30" i="1"/>
  <c r="D39" i="1" s="1"/>
  <c r="R30" i="1"/>
  <c r="P30" i="1"/>
  <c r="D38" i="1" s="1"/>
  <c r="O30" i="1"/>
  <c r="M30" i="1"/>
  <c r="D37" i="1" s="1"/>
  <c r="L30" i="1"/>
  <c r="J30" i="1"/>
  <c r="H33" i="1" s="1"/>
  <c r="I30" i="1"/>
  <c r="H32" i="1" s="1"/>
  <c r="D36" i="1" l="1"/>
  <c r="D41" i="1" s="1"/>
</calcChain>
</file>

<file path=xl/sharedStrings.xml><?xml version="1.0" encoding="utf-8"?>
<sst xmlns="http://schemas.openxmlformats.org/spreadsheetml/2006/main" count="118" uniqueCount="67">
  <si>
    <t>locatie-code</t>
  </si>
  <si>
    <t>Richting</t>
  </si>
  <si>
    <t>Wijk / Plaats</t>
  </si>
  <si>
    <t>Halte</t>
  </si>
  <si>
    <t>172-3</t>
  </si>
  <si>
    <t>172-4</t>
  </si>
  <si>
    <t>172-5</t>
  </si>
  <si>
    <t>120-3</t>
  </si>
  <si>
    <t>120-5</t>
  </si>
  <si>
    <t>GRN9711-003</t>
  </si>
  <si>
    <t>west</t>
  </si>
  <si>
    <t>Binnenstad, Gedempte Zuiderdiep</t>
  </si>
  <si>
    <t>Groningen, Schoolholm</t>
  </si>
  <si>
    <t>GRN9711-015</t>
  </si>
  <si>
    <t>oost</t>
  </si>
  <si>
    <t>GRN9711-005</t>
  </si>
  <si>
    <t>west, tussen Kleine Haddinge- en Pelsterstraat</t>
  </si>
  <si>
    <t>Groningen, Zuiderdiep 604</t>
  </si>
  <si>
    <t>GRN9711-006</t>
  </si>
  <si>
    <t>GRN9711-016</t>
  </si>
  <si>
    <t>?</t>
  </si>
  <si>
    <t>GRN9711-007</t>
  </si>
  <si>
    <t>oost, tussen Kleine Haddinge- en Pelsterstraat</t>
  </si>
  <si>
    <t>Groningen, Zuiderdiep 605</t>
  </si>
  <si>
    <t>GRN9711-008</t>
  </si>
  <si>
    <t>GRN9711-022</t>
  </si>
  <si>
    <t>Groningen, Zuiderdiep 606</t>
  </si>
  <si>
    <t>onbekend</t>
  </si>
  <si>
    <t>GRN9732-004</t>
  </si>
  <si>
    <t>west, net ten westen van Herestraat</t>
  </si>
  <si>
    <t>Groningen, Zuiderdiep 607</t>
  </si>
  <si>
    <t>GRN9711-004</t>
  </si>
  <si>
    <t>GRN9711-009</t>
  </si>
  <si>
    <t>west, tussen Herestraat en Gelkingestraat</t>
  </si>
  <si>
    <t>Groningen, Zuiderdiep 608</t>
  </si>
  <si>
    <t>GRN9711-010</t>
  </si>
  <si>
    <t>GRN9711-011</t>
  </si>
  <si>
    <t>oost, tussen Gelkinge- en Oosterstaat</t>
  </si>
  <si>
    <t>Groningen, Zuiderdiep 611</t>
  </si>
  <si>
    <t>GRN9711-012</t>
  </si>
  <si>
    <t>GRN9711-023</t>
  </si>
  <si>
    <t>Groningen, Zuiderdiep 612</t>
  </si>
  <si>
    <t>GRN9711-024</t>
  </si>
  <si>
    <t>GRN9711-017</t>
  </si>
  <si>
    <t>noord</t>
  </si>
  <si>
    <t>Aa-Kerk</t>
  </si>
  <si>
    <t>GRN9711-035</t>
  </si>
  <si>
    <t>Emmaplein</t>
  </si>
  <si>
    <t>GRN9711-021</t>
  </si>
  <si>
    <t>GRN9711-025</t>
  </si>
  <si>
    <t>zuid</t>
  </si>
  <si>
    <t>Hereplein</t>
  </si>
  <si>
    <t>GRN9711-026</t>
  </si>
  <si>
    <t>GRN9711-027</t>
  </si>
  <si>
    <t>Grote Markt</t>
  </si>
  <si>
    <t>GRN9711-028</t>
  </si>
  <si>
    <t>GRN9711-029</t>
  </si>
  <si>
    <t>GRN9711-033</t>
  </si>
  <si>
    <t>GRN9712-017</t>
  </si>
  <si>
    <t>standaard breedte 3 stramien</t>
  </si>
  <si>
    <t>standaard breedte 4 stramien</t>
  </si>
  <si>
    <t>standaard breedte 5 stramien</t>
  </si>
  <si>
    <t>smalle breedte 3 stramien</t>
  </si>
  <si>
    <t>smalle breedte 5 stramien</t>
  </si>
  <si>
    <t>HALTESCAN-nr.</t>
  </si>
  <si>
    <t>Locatielijst Binnenstad</t>
  </si>
  <si>
    <t>Haltescan nummers op te vragen bij https://ovbureau.www.haltescan.nl/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</si>
</sst>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B05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65D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3" fillId="0" borderId="1" xfId="0" applyFont="1" applyBorder="1"/>
    <xf numFmtId="0" fontId="0" fillId="0" borderId="1" xfId="0" applyBorder="1"/>
    <xf numFmtId="0" fontId="0" fillId="0" borderId="1" xfId="0" applyFill="1" applyBorder="1"/>
    <xf numFmtId="0" fontId="2" fillId="0" borderId="1" xfId="0" applyFont="1" applyBorder="1"/>
    <xf numFmtId="0" fontId="0" fillId="0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/>
    <xf numFmtId="0" fontId="2" fillId="8" borderId="1" xfId="0" applyFont="1" applyFill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8" borderId="0" xfId="0" applyFont="1" applyFill="1" applyBorder="1"/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7" borderId="1" xfId="0" applyFont="1" applyFill="1" applyBorder="1"/>
    <xf numFmtId="0" fontId="6" fillId="0" borderId="1" xfId="0" applyFont="1" applyBorder="1"/>
    <xf numFmtId="0" fontId="7" fillId="7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 applyProtection="1">
      <protection locked="0"/>
    </xf>
    <xf numFmtId="0" fontId="6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>
      <selection activeCell="C45" sqref="C45"/>
    </sheetView>
  </sheetViews>
  <sheetFormatPr defaultRowHeight="15" x14ac:dyDescent="0.25"/>
  <cols>
    <col min="1" max="1" width="14.5703125" bestFit="1" customWidth="1"/>
    <col min="2" max="2" width="12.5703125" style="1" bestFit="1" customWidth="1"/>
    <col min="3" max="3" width="43.42578125" bestFit="1" customWidth="1"/>
    <col min="4" max="4" width="6.42578125" customWidth="1"/>
    <col min="5" max="5" width="31.7109375" customWidth="1"/>
    <col min="6" max="6" width="26.5703125" customWidth="1"/>
    <col min="8" max="8" width="5.42578125" customWidth="1"/>
    <col min="9" max="10" width="3" bestFit="1" customWidth="1"/>
    <col min="11" max="11" width="5.7109375" bestFit="1" customWidth="1"/>
    <col min="12" max="13" width="3" bestFit="1" customWidth="1"/>
    <col min="14" max="14" width="5.7109375" bestFit="1" customWidth="1"/>
    <col min="15" max="16" width="3" bestFit="1" customWidth="1"/>
    <col min="17" max="17" width="5.7109375" bestFit="1" customWidth="1"/>
    <col min="18" max="19" width="3" bestFit="1" customWidth="1"/>
    <col min="20" max="20" width="5.7109375" bestFit="1" customWidth="1"/>
    <col min="21" max="22" width="3" bestFit="1" customWidth="1"/>
  </cols>
  <sheetData>
    <row r="1" spans="1:23" x14ac:dyDescent="0.25">
      <c r="C1" t="s">
        <v>65</v>
      </c>
    </row>
    <row r="3" spans="1:23" s="15" customFormat="1" x14ac:dyDescent="0.25">
      <c r="A3" s="5" t="s">
        <v>64</v>
      </c>
      <c r="B3" s="8" t="s">
        <v>0</v>
      </c>
      <c r="C3" s="5" t="s">
        <v>1</v>
      </c>
      <c r="D3" s="9"/>
      <c r="E3" s="10" t="s">
        <v>2</v>
      </c>
      <c r="F3" s="11" t="s">
        <v>3</v>
      </c>
      <c r="G3" s="11"/>
      <c r="H3" s="16" t="s">
        <v>4</v>
      </c>
      <c r="I3" s="17">
        <v>17</v>
      </c>
      <c r="J3" s="17">
        <v>18</v>
      </c>
      <c r="K3" s="18" t="s">
        <v>5</v>
      </c>
      <c r="L3" s="18">
        <v>17</v>
      </c>
      <c r="M3" s="18">
        <v>18</v>
      </c>
      <c r="N3" s="19" t="s">
        <v>6</v>
      </c>
      <c r="O3" s="19">
        <v>17</v>
      </c>
      <c r="P3" s="19">
        <v>18</v>
      </c>
      <c r="Q3" s="20" t="s">
        <v>7</v>
      </c>
      <c r="R3" s="20">
        <v>17</v>
      </c>
      <c r="S3" s="20">
        <v>18</v>
      </c>
      <c r="T3" s="13" t="s">
        <v>8</v>
      </c>
      <c r="U3" s="12">
        <v>17</v>
      </c>
      <c r="V3" s="13">
        <v>18</v>
      </c>
      <c r="W3" s="14"/>
    </row>
    <row r="4" spans="1:23" x14ac:dyDescent="0.25">
      <c r="A4" s="2">
        <v>10008110</v>
      </c>
      <c r="B4" s="6" t="s">
        <v>9</v>
      </c>
      <c r="C4" s="3" t="s">
        <v>10</v>
      </c>
      <c r="D4" s="3">
        <v>1</v>
      </c>
      <c r="E4" s="3" t="s">
        <v>11</v>
      </c>
      <c r="F4" s="3" t="s">
        <v>12</v>
      </c>
      <c r="G4" s="3"/>
      <c r="H4" s="3"/>
      <c r="I4" s="3">
        <v>1</v>
      </c>
      <c r="J4" s="3">
        <v>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5">
      <c r="A5" s="2">
        <v>10008120</v>
      </c>
      <c r="B5" s="7" t="s">
        <v>13</v>
      </c>
      <c r="C5" s="2" t="s">
        <v>14</v>
      </c>
      <c r="D5" s="3">
        <v>2</v>
      </c>
      <c r="E5" s="3" t="s">
        <v>11</v>
      </c>
      <c r="F5" s="3" t="s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</v>
      </c>
      <c r="S5" s="3">
        <v>1</v>
      </c>
      <c r="T5" s="3"/>
      <c r="U5" s="3"/>
      <c r="V5" s="3"/>
    </row>
    <row r="6" spans="1:23" x14ac:dyDescent="0.25">
      <c r="A6" s="2">
        <v>10008090</v>
      </c>
      <c r="B6" s="6" t="s">
        <v>15</v>
      </c>
      <c r="C6" s="3" t="s">
        <v>16</v>
      </c>
      <c r="D6" s="3">
        <v>3</v>
      </c>
      <c r="E6" s="3" t="s">
        <v>11</v>
      </c>
      <c r="F6" s="3" t="s">
        <v>17</v>
      </c>
      <c r="G6" s="3"/>
      <c r="H6" s="3"/>
      <c r="I6" s="3">
        <v>1</v>
      </c>
      <c r="J6" s="3">
        <v>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x14ac:dyDescent="0.25">
      <c r="A7" s="2">
        <v>10008090</v>
      </c>
      <c r="B7" s="6" t="s">
        <v>18</v>
      </c>
      <c r="C7" s="3" t="s">
        <v>16</v>
      </c>
      <c r="D7" s="3">
        <v>4</v>
      </c>
      <c r="E7" s="3" t="s">
        <v>11</v>
      </c>
      <c r="F7" s="3" t="s">
        <v>17</v>
      </c>
      <c r="G7" s="3"/>
      <c r="H7" s="3"/>
      <c r="I7" s="3">
        <v>1</v>
      </c>
      <c r="J7" s="3">
        <v>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x14ac:dyDescent="0.25">
      <c r="A8" s="2">
        <v>10008090</v>
      </c>
      <c r="B8" s="6" t="s">
        <v>19</v>
      </c>
      <c r="C8" s="3" t="s">
        <v>16</v>
      </c>
      <c r="D8" s="3">
        <v>5</v>
      </c>
      <c r="E8" s="3" t="s">
        <v>11</v>
      </c>
      <c r="F8" s="3" t="s">
        <v>20</v>
      </c>
      <c r="G8" s="3"/>
      <c r="H8" s="3"/>
      <c r="I8" s="3">
        <v>1</v>
      </c>
      <c r="J8" s="3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x14ac:dyDescent="0.25">
      <c r="A9" s="2">
        <v>10008360</v>
      </c>
      <c r="B9" s="7" t="s">
        <v>21</v>
      </c>
      <c r="C9" s="3" t="s">
        <v>22</v>
      </c>
      <c r="D9" s="3">
        <v>6</v>
      </c>
      <c r="E9" s="3" t="s">
        <v>11</v>
      </c>
      <c r="F9" s="3" t="s">
        <v>23</v>
      </c>
      <c r="G9" s="3"/>
      <c r="H9" s="3"/>
      <c r="I9" s="3">
        <v>1</v>
      </c>
      <c r="J9" s="3">
        <v>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x14ac:dyDescent="0.25">
      <c r="A10" s="2">
        <v>10008360</v>
      </c>
      <c r="B10" s="7" t="s">
        <v>24</v>
      </c>
      <c r="C10" s="3" t="s">
        <v>22</v>
      </c>
      <c r="D10" s="3">
        <v>7</v>
      </c>
      <c r="E10" s="3" t="s">
        <v>11</v>
      </c>
      <c r="F10" s="3" t="s">
        <v>23</v>
      </c>
      <c r="G10" s="3"/>
      <c r="H10" s="3"/>
      <c r="I10" s="3">
        <v>1</v>
      </c>
      <c r="J10" s="3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3" x14ac:dyDescent="0.25">
      <c r="A11" s="2">
        <v>10008360</v>
      </c>
      <c r="B11" s="7" t="s">
        <v>25</v>
      </c>
      <c r="C11" s="3" t="s">
        <v>22</v>
      </c>
      <c r="D11" s="3">
        <v>8</v>
      </c>
      <c r="E11" s="3" t="s">
        <v>11</v>
      </c>
      <c r="F11" s="3" t="s">
        <v>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</v>
      </c>
      <c r="S11" s="3">
        <v>1</v>
      </c>
      <c r="T11" s="3"/>
      <c r="U11" s="3"/>
      <c r="V11" s="3"/>
    </row>
    <row r="12" spans="1:23" x14ac:dyDescent="0.25">
      <c r="A12" s="3" t="s">
        <v>27</v>
      </c>
      <c r="B12" s="6" t="s">
        <v>28</v>
      </c>
      <c r="C12" s="3" t="s">
        <v>29</v>
      </c>
      <c r="D12" s="3">
        <v>9</v>
      </c>
      <c r="E12" s="3" t="s">
        <v>11</v>
      </c>
      <c r="F12" s="3" t="s">
        <v>30</v>
      </c>
      <c r="G12" s="3"/>
      <c r="H12" s="3"/>
      <c r="I12" s="3"/>
      <c r="J12" s="3"/>
      <c r="K12" s="3"/>
      <c r="L12" s="3">
        <v>1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/>
    </row>
    <row r="13" spans="1:23" x14ac:dyDescent="0.25">
      <c r="A13" s="3" t="s">
        <v>27</v>
      </c>
      <c r="B13" s="6" t="s">
        <v>31</v>
      </c>
      <c r="C13" s="3" t="s">
        <v>29</v>
      </c>
      <c r="D13" s="3">
        <v>10</v>
      </c>
      <c r="E13" s="3" t="s">
        <v>11</v>
      </c>
      <c r="F13" s="3" t="s">
        <v>30</v>
      </c>
      <c r="G13" s="3"/>
      <c r="H13" s="3"/>
      <c r="I13" s="3">
        <v>1</v>
      </c>
      <c r="J13" s="3">
        <v>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3" x14ac:dyDescent="0.25">
      <c r="A14" s="2">
        <v>10008390</v>
      </c>
      <c r="B14" s="7" t="s">
        <v>32</v>
      </c>
      <c r="C14" s="3" t="s">
        <v>33</v>
      </c>
      <c r="D14" s="3">
        <v>11</v>
      </c>
      <c r="E14" s="3" t="s">
        <v>11</v>
      </c>
      <c r="F14" s="3" t="s">
        <v>34</v>
      </c>
      <c r="G14" s="3"/>
      <c r="H14" s="3"/>
      <c r="I14" s="3">
        <v>1</v>
      </c>
      <c r="J14" s="3">
        <v>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3" x14ac:dyDescent="0.25">
      <c r="A15" s="2">
        <v>10008390</v>
      </c>
      <c r="B15" s="7" t="s">
        <v>35</v>
      </c>
      <c r="C15" s="3" t="s">
        <v>33</v>
      </c>
      <c r="D15" s="3">
        <v>12</v>
      </c>
      <c r="E15" s="3" t="s">
        <v>11</v>
      </c>
      <c r="F15" s="3" t="s">
        <v>34</v>
      </c>
      <c r="G15" s="3"/>
      <c r="H15" s="3"/>
      <c r="I15" s="3">
        <v>1</v>
      </c>
      <c r="J15" s="3">
        <v>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3" x14ac:dyDescent="0.25">
      <c r="A16" s="2">
        <v>10008370</v>
      </c>
      <c r="B16" s="7" t="s">
        <v>36</v>
      </c>
      <c r="C16" s="3" t="s">
        <v>37</v>
      </c>
      <c r="D16" s="3">
        <v>13</v>
      </c>
      <c r="E16" s="3" t="s">
        <v>11</v>
      </c>
      <c r="F16" s="3" t="s">
        <v>38</v>
      </c>
      <c r="G16" s="3"/>
      <c r="H16" s="3"/>
      <c r="I16" s="3">
        <v>1</v>
      </c>
      <c r="J16" s="3">
        <v>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2">
        <v>10008370</v>
      </c>
      <c r="B17" s="7" t="s">
        <v>39</v>
      </c>
      <c r="C17" s="3" t="s">
        <v>37</v>
      </c>
      <c r="D17" s="3">
        <v>14</v>
      </c>
      <c r="E17" s="3" t="s">
        <v>11</v>
      </c>
      <c r="F17" s="3" t="s">
        <v>38</v>
      </c>
      <c r="G17" s="3"/>
      <c r="H17" s="3"/>
      <c r="I17" s="3">
        <v>1</v>
      </c>
      <c r="J17" s="3">
        <v>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2">
        <v>10008380</v>
      </c>
      <c r="B18" s="7" t="s">
        <v>40</v>
      </c>
      <c r="C18" s="3" t="s">
        <v>37</v>
      </c>
      <c r="D18" s="3">
        <v>15</v>
      </c>
      <c r="E18" s="3" t="s">
        <v>11</v>
      </c>
      <c r="F18" s="3" t="s">
        <v>41</v>
      </c>
      <c r="G18" s="3"/>
      <c r="H18" s="3"/>
      <c r="I18" s="3">
        <v>1</v>
      </c>
      <c r="J18" s="3">
        <v>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2">
        <v>10008100</v>
      </c>
      <c r="B19" s="7" t="s">
        <v>42</v>
      </c>
      <c r="C19" s="3" t="s">
        <v>37</v>
      </c>
      <c r="D19" s="3">
        <v>16</v>
      </c>
      <c r="E19" s="3" t="s">
        <v>11</v>
      </c>
      <c r="F19" s="3" t="s">
        <v>41</v>
      </c>
      <c r="G19" s="3"/>
      <c r="H19" s="3"/>
      <c r="I19" s="3"/>
      <c r="J19" s="3"/>
      <c r="K19" s="3"/>
      <c r="L19" s="3">
        <v>1</v>
      </c>
      <c r="M19" s="3">
        <v>1</v>
      </c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29">
        <v>10003140</v>
      </c>
      <c r="B20" s="30" t="s">
        <v>43</v>
      </c>
      <c r="C20" s="31" t="s">
        <v>44</v>
      </c>
      <c r="D20" s="31">
        <v>17</v>
      </c>
      <c r="E20" s="31"/>
      <c r="F20" s="31" t="s">
        <v>45</v>
      </c>
      <c r="G20" s="3"/>
      <c r="H20" s="3"/>
      <c r="I20" s="32">
        <v>1</v>
      </c>
      <c r="J20" s="32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29">
        <v>10008310</v>
      </c>
      <c r="B21" s="30" t="s">
        <v>46</v>
      </c>
      <c r="C21" s="31" t="s">
        <v>44</v>
      </c>
      <c r="D21" s="31">
        <v>18</v>
      </c>
      <c r="E21" s="31"/>
      <c r="F21" s="31" t="s">
        <v>47</v>
      </c>
      <c r="G21" s="3"/>
      <c r="H21" s="3"/>
      <c r="I21" s="31">
        <v>1</v>
      </c>
      <c r="J21" s="31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29">
        <v>10008310</v>
      </c>
      <c r="B22" s="30" t="s">
        <v>48</v>
      </c>
      <c r="C22" s="31" t="s">
        <v>44</v>
      </c>
      <c r="D22" s="31">
        <v>19</v>
      </c>
      <c r="E22" s="31"/>
      <c r="F22" s="31" t="s">
        <v>47</v>
      </c>
      <c r="G22" s="3"/>
      <c r="H22" s="3"/>
      <c r="I22" s="31">
        <v>1</v>
      </c>
      <c r="J22" s="31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36">
        <v>10008330</v>
      </c>
      <c r="B23" s="37" t="s">
        <v>49</v>
      </c>
      <c r="C23" s="33" t="s">
        <v>50</v>
      </c>
      <c r="D23" s="33">
        <v>20</v>
      </c>
      <c r="E23" s="33"/>
      <c r="F23" s="33" t="s">
        <v>51</v>
      </c>
      <c r="G23" s="3"/>
      <c r="H23" s="3"/>
      <c r="I23" s="34">
        <v>1</v>
      </c>
      <c r="J23" s="34">
        <v>0</v>
      </c>
      <c r="K23" s="35"/>
      <c r="L23" s="34">
        <v>0</v>
      </c>
      <c r="M23" s="34">
        <v>1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2">
        <v>10008340</v>
      </c>
      <c r="B24" s="7" t="s">
        <v>52</v>
      </c>
      <c r="C24" s="3" t="s">
        <v>44</v>
      </c>
      <c r="D24" s="3">
        <v>21</v>
      </c>
      <c r="E24" s="3"/>
      <c r="F24" s="3" t="s">
        <v>51</v>
      </c>
      <c r="G24" s="3"/>
      <c r="H24" s="3"/>
      <c r="I24" s="3"/>
      <c r="J24" s="3"/>
      <c r="K24" s="3"/>
      <c r="L24" s="3">
        <v>1</v>
      </c>
      <c r="M24" s="3">
        <v>1</v>
      </c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2">
        <v>10006270</v>
      </c>
      <c r="B25" s="7" t="s">
        <v>53</v>
      </c>
      <c r="C25" s="3" t="s">
        <v>50</v>
      </c>
      <c r="D25" s="3">
        <v>22</v>
      </c>
      <c r="E25" s="3"/>
      <c r="F25" s="3" t="s">
        <v>54</v>
      </c>
      <c r="G25" s="3"/>
      <c r="H25" s="3"/>
      <c r="I25" s="3">
        <v>1</v>
      </c>
      <c r="J25" s="3">
        <v>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2">
        <v>10006270</v>
      </c>
      <c r="B26" s="7" t="s">
        <v>55</v>
      </c>
      <c r="C26" s="3" t="s">
        <v>50</v>
      </c>
      <c r="D26" s="3">
        <v>23</v>
      </c>
      <c r="E26" s="3"/>
      <c r="F26" s="3" t="s">
        <v>54</v>
      </c>
      <c r="G26" s="3"/>
      <c r="H26" s="3"/>
      <c r="I26" s="3">
        <v>1</v>
      </c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2">
        <v>10006270</v>
      </c>
      <c r="B27" s="7" t="s">
        <v>56</v>
      </c>
      <c r="C27" s="3" t="s">
        <v>50</v>
      </c>
      <c r="D27" s="3">
        <v>24</v>
      </c>
      <c r="E27" s="3"/>
      <c r="F27" s="3" t="s">
        <v>54</v>
      </c>
      <c r="G27" s="3"/>
      <c r="H27" s="3"/>
      <c r="I27" s="3">
        <v>1</v>
      </c>
      <c r="J27" s="3">
        <v>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5">
      <c r="A28" s="2">
        <v>10006280</v>
      </c>
      <c r="B28" s="7" t="s">
        <v>57</v>
      </c>
      <c r="C28" s="3" t="s">
        <v>44</v>
      </c>
      <c r="D28" s="3">
        <v>25</v>
      </c>
      <c r="E28" s="3"/>
      <c r="F28" s="3" t="s">
        <v>54</v>
      </c>
      <c r="G28" s="3"/>
      <c r="H28" s="3"/>
      <c r="I28" s="3">
        <v>1</v>
      </c>
      <c r="J28" s="3">
        <v>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5">
      <c r="A29" s="2">
        <v>10006280</v>
      </c>
      <c r="B29" s="7" t="s">
        <v>58</v>
      </c>
      <c r="C29" s="3" t="s">
        <v>44</v>
      </c>
      <c r="D29" s="3">
        <v>26</v>
      </c>
      <c r="E29" s="3"/>
      <c r="F29" s="3" t="s">
        <v>54</v>
      </c>
      <c r="G29" s="3"/>
      <c r="H29" s="3"/>
      <c r="I29" s="3">
        <v>1</v>
      </c>
      <c r="J29" s="3">
        <v>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5">
      <c r="A30" s="3"/>
      <c r="B30" s="4"/>
      <c r="C30" s="3"/>
      <c r="D30" s="3"/>
      <c r="E30" s="3"/>
      <c r="F30" s="3"/>
      <c r="G30" s="3"/>
      <c r="H30" s="3"/>
      <c r="I30" s="4">
        <f>SUM(I4:I29)</f>
        <v>21</v>
      </c>
      <c r="J30" s="4">
        <f t="shared" ref="J30:V30" si="0">SUM(J4:J29)</f>
        <v>17</v>
      </c>
      <c r="K30" s="4"/>
      <c r="L30" s="4">
        <f t="shared" si="0"/>
        <v>3</v>
      </c>
      <c r="M30" s="4">
        <f t="shared" si="0"/>
        <v>4</v>
      </c>
      <c r="N30" s="4"/>
      <c r="O30" s="4">
        <f t="shared" si="0"/>
        <v>0</v>
      </c>
      <c r="P30" s="4">
        <f t="shared" si="0"/>
        <v>0</v>
      </c>
      <c r="Q30" s="4"/>
      <c r="R30" s="4">
        <f t="shared" si="0"/>
        <v>2</v>
      </c>
      <c r="S30" s="4">
        <f t="shared" si="0"/>
        <v>2</v>
      </c>
      <c r="T30" s="4"/>
      <c r="U30" s="4">
        <f t="shared" si="0"/>
        <v>0</v>
      </c>
      <c r="V30" s="4">
        <f t="shared" si="0"/>
        <v>0</v>
      </c>
    </row>
    <row r="31" spans="1:22" x14ac:dyDescent="0.25">
      <c r="A31" s="3"/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5">
      <c r="A32" s="3"/>
      <c r="B32" s="4"/>
      <c r="C32" s="3"/>
      <c r="D32" s="3"/>
      <c r="E32" s="3"/>
      <c r="F32" s="3"/>
      <c r="G32" s="3">
        <v>2017</v>
      </c>
      <c r="H32" s="3">
        <f>SUM(I30+L30+O30+R30+U30)</f>
        <v>26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5">
      <c r="A33" s="3"/>
      <c r="B33" s="4"/>
      <c r="C33" s="3"/>
      <c r="D33" s="3"/>
      <c r="E33" s="3"/>
      <c r="F33" s="3"/>
      <c r="G33" s="3">
        <v>2018</v>
      </c>
      <c r="H33" s="5">
        <f>SUM(J30+M30+P30+S30+V30)</f>
        <v>23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5">
      <c r="A34" s="3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6" spans="1:22" x14ac:dyDescent="0.25">
      <c r="B36" s="21" t="s">
        <v>4</v>
      </c>
      <c r="C36" s="26" t="s">
        <v>59</v>
      </c>
      <c r="D36" s="3">
        <f>J30</f>
        <v>17</v>
      </c>
    </row>
    <row r="37" spans="1:22" x14ac:dyDescent="0.25">
      <c r="B37" s="22" t="s">
        <v>5</v>
      </c>
      <c r="C37" s="26" t="s">
        <v>60</v>
      </c>
      <c r="D37" s="3">
        <f>M30</f>
        <v>4</v>
      </c>
    </row>
    <row r="38" spans="1:22" x14ac:dyDescent="0.25">
      <c r="B38" s="23" t="s">
        <v>6</v>
      </c>
      <c r="C38" s="26" t="s">
        <v>61</v>
      </c>
      <c r="D38" s="3">
        <f>P30</f>
        <v>0</v>
      </c>
    </row>
    <row r="39" spans="1:22" x14ac:dyDescent="0.25">
      <c r="B39" s="24" t="s">
        <v>7</v>
      </c>
      <c r="C39" s="27" t="s">
        <v>62</v>
      </c>
      <c r="D39" s="3">
        <f>S30</f>
        <v>2</v>
      </c>
    </row>
    <row r="40" spans="1:22" x14ac:dyDescent="0.25">
      <c r="B40" s="25" t="s">
        <v>8</v>
      </c>
      <c r="C40" s="26" t="s">
        <v>63</v>
      </c>
      <c r="D40" s="3">
        <f>V30</f>
        <v>0</v>
      </c>
    </row>
    <row r="41" spans="1:22" ht="18.75" x14ac:dyDescent="0.3">
      <c r="D41" s="28">
        <f>SUM(D36:D40)</f>
        <v>23</v>
      </c>
    </row>
    <row r="42" spans="1:22" x14ac:dyDescent="0.25">
      <c r="A42" t="s">
        <v>66</v>
      </c>
      <c r="B42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Groningen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te Wil</dc:creator>
  <cp:lastModifiedBy>Esther te Wil</cp:lastModifiedBy>
  <dcterms:created xsi:type="dcterms:W3CDTF">2018-01-24T08:56:03Z</dcterms:created>
  <dcterms:modified xsi:type="dcterms:W3CDTF">2018-01-25T12:03:09Z</dcterms:modified>
</cp:coreProperties>
</file>