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M\01. klanten\OIG\SPCO HS - Schoonmaak\Aanbestedingsdocumenten\5. NvI\"/>
    </mc:Choice>
  </mc:AlternateContent>
  <bookViews>
    <workbookView xWindow="0" yWindow="0" windowWidth="20490" windowHeight="74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80" i="1" l="1"/>
  <c r="G69" i="1" l="1"/>
  <c r="G70" i="1"/>
  <c r="G71" i="1"/>
  <c r="G72" i="1"/>
  <c r="G73" i="1"/>
  <c r="G74" i="1"/>
  <c r="G75" i="1"/>
  <c r="G78" i="1"/>
  <c r="G79" i="1"/>
  <c r="G68" i="1"/>
  <c r="G66" i="1"/>
  <c r="J65" i="1"/>
  <c r="G62" i="1"/>
  <c r="I61" i="1"/>
  <c r="G58" i="1"/>
  <c r="G59" i="1"/>
  <c r="G60" i="1"/>
  <c r="G57" i="1"/>
  <c r="I56" i="1"/>
  <c r="G51" i="1"/>
  <c r="G52" i="1"/>
  <c r="G53" i="1"/>
  <c r="G54" i="1"/>
  <c r="G50" i="1"/>
  <c r="I49" i="1"/>
  <c r="G46" i="1"/>
  <c r="G47" i="1"/>
  <c r="G45" i="1"/>
  <c r="I44" i="1"/>
  <c r="H43" i="1"/>
  <c r="G41" i="1"/>
  <c r="G42" i="1"/>
  <c r="G40" i="1"/>
  <c r="I39" i="1"/>
  <c r="G38" i="1"/>
  <c r="G37" i="1"/>
  <c r="I36" i="1"/>
  <c r="G35" i="1"/>
  <c r="G34" i="1"/>
  <c r="G31" i="1"/>
  <c r="I30" i="1"/>
  <c r="I80" i="1" s="1"/>
  <c r="G29" i="1"/>
  <c r="H27" i="1"/>
  <c r="G20" i="1"/>
  <c r="G80" i="1" s="1"/>
  <c r="G21" i="1"/>
  <c r="H22" i="1"/>
  <c r="H23" i="1"/>
  <c r="H25" i="1"/>
  <c r="H80" i="1" s="1"/>
  <c r="G28" i="1"/>
</calcChain>
</file>

<file path=xl/sharedStrings.xml><?xml version="1.0" encoding="utf-8"?>
<sst xmlns="http://schemas.openxmlformats.org/spreadsheetml/2006/main" count="159" uniqueCount="99">
  <si>
    <t>Gemeente Rotterdam</t>
  </si>
  <si>
    <t>SPCOHS - Hildegaertschool</t>
  </si>
  <si>
    <t>Oppervlakte meting conform NEN 2580</t>
  </si>
  <si>
    <t>Debussylaan 11  Rotterdam</t>
  </si>
  <si>
    <t>27-11-2014</t>
  </si>
  <si>
    <t>Bruto vloeroppervlak gebouw</t>
  </si>
  <si>
    <t>Aantal gymnastieklokalen (g)</t>
  </si>
  <si>
    <t>Netto vloeroppervlak ruimtes</t>
  </si>
  <si>
    <t>Beg. gr.</t>
  </si>
  <si>
    <t>1e verd.</t>
  </si>
  <si>
    <t>2e verd.</t>
  </si>
  <si>
    <t>ruimte</t>
  </si>
  <si>
    <t>omschrijving</t>
  </si>
  <si>
    <t>nvo m²</t>
  </si>
  <si>
    <t>Verkeersruimte</t>
  </si>
  <si>
    <t>Kantoorruimte</t>
  </si>
  <si>
    <t>Sanitaire ruimte</t>
  </si>
  <si>
    <t>PSZ</t>
  </si>
  <si>
    <t>Sanitaire ruimte</t>
  </si>
  <si>
    <t>Kantoorruimte</t>
  </si>
  <si>
    <t>BSO</t>
  </si>
  <si>
    <t>Overige / berging</t>
  </si>
  <si>
    <t>Verkeersruimte</t>
  </si>
  <si>
    <t>Speellokaal</t>
  </si>
  <si>
    <t>Kantoorruimte</t>
  </si>
  <si>
    <t>Kantoorruimte</t>
  </si>
  <si>
    <t>Overige / berging</t>
  </si>
  <si>
    <t>Kantoorruimte</t>
  </si>
  <si>
    <t>Verkeersruimte</t>
  </si>
  <si>
    <t>Personeelsruimte</t>
  </si>
  <si>
    <t>Sanitaire ruimte</t>
  </si>
  <si>
    <t>Leslokaal</t>
  </si>
  <si>
    <t>Sanitaire ruimte</t>
  </si>
  <si>
    <t>Leslokaal</t>
  </si>
  <si>
    <t>Overige / berging</t>
  </si>
  <si>
    <t>Verkeersruimte</t>
  </si>
  <si>
    <t>Verkeersruimte</t>
  </si>
  <si>
    <t>Leslokaal</t>
  </si>
  <si>
    <t>Sanitaire ruimte</t>
  </si>
  <si>
    <t>Leslokaal</t>
  </si>
  <si>
    <t>Leslokaal</t>
  </si>
  <si>
    <t>Sanitaire ruimte</t>
  </si>
  <si>
    <t>Leslokaal</t>
  </si>
  <si>
    <t>Leslokaal</t>
  </si>
  <si>
    <t>Leslokaal</t>
  </si>
  <si>
    <t>Kantoorruimte</t>
  </si>
  <si>
    <t>Sanitaire ruimte</t>
  </si>
  <si>
    <t>Leslokaal</t>
  </si>
  <si>
    <t>Leslokaal</t>
  </si>
  <si>
    <t>Leslokaal</t>
  </si>
  <si>
    <t>Overige / berging</t>
  </si>
  <si>
    <t>Sanitaire ruimte</t>
  </si>
  <si>
    <t>Verkeersruimte</t>
  </si>
  <si>
    <t>Verkeersruimte</t>
  </si>
  <si>
    <t>Leslokaal</t>
  </si>
  <si>
    <t>Leslokaal</t>
  </si>
  <si>
    <t>Leslokaal</t>
  </si>
  <si>
    <t>Overige / berging</t>
  </si>
  <si>
    <t>Sanitaire ruimte</t>
  </si>
  <si>
    <t>Verkeersruimte</t>
  </si>
  <si>
    <t>Leslokaal</t>
  </si>
  <si>
    <t>Leslokaal</t>
  </si>
  <si>
    <t>Leslokaal</t>
  </si>
  <si>
    <t>Sanitaire ruimte</t>
  </si>
  <si>
    <t>Verkeersruimte</t>
  </si>
  <si>
    <t>Overige / berging</t>
  </si>
  <si>
    <t>Techniekruimte</t>
  </si>
  <si>
    <t>Kantoorruimte</t>
  </si>
  <si>
    <t>Verkeersruimte</t>
  </si>
  <si>
    <t>Gymnastieklokaal</t>
  </si>
  <si>
    <t>Verkeersruimte</t>
  </si>
  <si>
    <t>Kleedruimte</t>
  </si>
  <si>
    <t>Wasruimte</t>
  </si>
  <si>
    <t>Sanitaire ruimte</t>
  </si>
  <si>
    <t>Kleedruimte</t>
  </si>
  <si>
    <t>Wasruimte</t>
  </si>
  <si>
    <t>Sanitaire ruimte</t>
  </si>
  <si>
    <t>Kleedruimte</t>
  </si>
  <si>
    <t>Overige / berging</t>
  </si>
  <si>
    <t>Techniekruimte</t>
  </si>
  <si>
    <t>Verkeersruimte</t>
  </si>
  <si>
    <t>Toestelberging</t>
  </si>
  <si>
    <t>Totaal NVO (m²) per bouwlaag</t>
  </si>
  <si>
    <t>tbv Schoonmaak</t>
  </si>
  <si>
    <t>als verkeersruimten</t>
  </si>
  <si>
    <t>als kantoorruimten</t>
  </si>
  <si>
    <t>nvt</t>
  </si>
  <si>
    <r>
      <t xml:space="preserve">als verkeersruimten:  </t>
    </r>
    <r>
      <rPr>
        <b/>
        <sz val="10"/>
        <rFont val="Arial"/>
        <family val="2"/>
      </rPr>
      <t>LET OP: 3 x  per week</t>
    </r>
  </si>
  <si>
    <t xml:space="preserve">als sanitaire ruimten: </t>
  </si>
  <si>
    <t>als sanitaire ruimten</t>
  </si>
  <si>
    <t>als kleuterlokalen</t>
  </si>
  <si>
    <t>als leslokalen</t>
  </si>
  <si>
    <t>als gymnastieklokaal</t>
  </si>
  <si>
    <t>als speellokaal</t>
  </si>
  <si>
    <t>aard vloer</t>
  </si>
  <si>
    <t>lino</t>
  </si>
  <si>
    <t>tapijt(tegels)</t>
  </si>
  <si>
    <t>tegels / gietvloer</t>
  </si>
  <si>
    <t>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</si>
</sst>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2"/>
      <color rgb="FF2B2A29"/>
      <name val="Arial"/>
      <family val="2"/>
    </font>
    <font>
      <sz val="9"/>
      <color rgb="FF2B2A29"/>
      <name val="Book Antiqua"/>
      <family val="2"/>
    </font>
    <font>
      <sz val="10"/>
      <color rgb="FF2B2A29"/>
      <name val="Book Antiqua"/>
      <family val="2"/>
    </font>
    <font>
      <sz val="10"/>
      <color rgb="FF2B2A29"/>
      <name val="Arial"/>
      <family val="2"/>
    </font>
    <font>
      <sz val="11"/>
      <color rgb="FF242422"/>
      <name val="Book Antiqua"/>
      <family val="2"/>
    </font>
    <font>
      <sz val="9"/>
      <color rgb="FF242422"/>
      <name val="Book Antiqua"/>
      <family val="2"/>
    </font>
    <font>
      <b/>
      <sz val="10"/>
      <name val="Arial"/>
      <family val="2"/>
    </font>
    <font>
      <b/>
      <sz val="10"/>
      <color rgb="FF2B2A29"/>
      <name val="Arial"/>
      <family val="2"/>
    </font>
    <font>
      <b/>
      <sz val="9"/>
      <color rgb="FF2B2A29"/>
      <name val="Book Antiqua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1" fontId="2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0" fillId="0" borderId="1" xfId="0" applyBorder="1"/>
    <xf numFmtId="0" fontId="3" fillId="0" borderId="1" xfId="0" applyNumberFormat="1" applyFont="1" applyBorder="1"/>
    <xf numFmtId="0" fontId="4" fillId="0" borderId="1" xfId="0" applyNumberFormat="1" applyFont="1" applyBorder="1"/>
    <xf numFmtId="0" fontId="2" fillId="0" borderId="1" xfId="0" applyNumberFormat="1" applyFont="1" applyBorder="1"/>
    <xf numFmtId="2" fontId="2" fillId="0" borderId="1" xfId="0" applyNumberFormat="1" applyFont="1" applyBorder="1"/>
    <xf numFmtId="1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9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0" fillId="0" borderId="1" xfId="0" applyNumberFormat="1" applyBorder="1"/>
    <xf numFmtId="0" fontId="0" fillId="2" borderId="1" xfId="0" applyFill="1" applyBorder="1"/>
    <xf numFmtId="2" fontId="0" fillId="0" borderId="1" xfId="0" applyNumberFormat="1" applyFill="1" applyBorder="1"/>
    <xf numFmtId="2" fontId="2" fillId="0" borderId="1" xfId="0" applyNumberFormat="1" applyFont="1" applyFill="1" applyBorder="1"/>
    <xf numFmtId="0" fontId="2" fillId="0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97"/>
  <sheetViews>
    <sheetView tabSelected="1" workbookViewId="0">
      <selection activeCell="D69" sqref="D69"/>
    </sheetView>
  </sheetViews>
  <sheetFormatPr defaultRowHeight="12.75" x14ac:dyDescent="0.2"/>
  <cols>
    <col min="1" max="1" width="6.140625" customWidth="1"/>
    <col min="2" max="2" width="22.85546875" customWidth="1"/>
    <col min="3" max="3" width="5.7109375" bestFit="1" customWidth="1"/>
    <col min="4" max="4" width="6.7109375" customWidth="1"/>
    <col min="5" max="5" width="7.42578125" customWidth="1"/>
    <col min="6" max="6" width="39.5703125" customWidth="1"/>
    <col min="7" max="7" width="7.85546875" customWidth="1"/>
    <col min="8" max="8" width="11" customWidth="1"/>
    <col min="9" max="9" width="14.28515625" customWidth="1"/>
  </cols>
  <sheetData>
    <row r="3" spans="1:10" ht="15" x14ac:dyDescent="0.2">
      <c r="A3" s="1" t="s">
        <v>0</v>
      </c>
      <c r="E3" s="1" t="s">
        <v>1</v>
      </c>
    </row>
    <row r="4" spans="1:10" ht="15" x14ac:dyDescent="0.2">
      <c r="A4" s="1" t="s">
        <v>2</v>
      </c>
      <c r="E4" s="1" t="s">
        <v>3</v>
      </c>
    </row>
    <row r="5" spans="1:10" ht="13.5" x14ac:dyDescent="0.25">
      <c r="F5" s="2" t="s">
        <v>4</v>
      </c>
    </row>
    <row r="6" spans="1:10" ht="13.5" x14ac:dyDescent="0.25">
      <c r="B6" s="2" t="s">
        <v>5</v>
      </c>
      <c r="C6" s="3">
        <v>2966</v>
      </c>
    </row>
    <row r="7" spans="1:10" ht="13.5" x14ac:dyDescent="0.25">
      <c r="B7" s="2" t="s">
        <v>6</v>
      </c>
      <c r="C7" s="3">
        <v>1</v>
      </c>
    </row>
    <row r="8" spans="1:10" x14ac:dyDescent="0.2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3.5" x14ac:dyDescent="0.25">
      <c r="A9" s="6"/>
      <c r="B9" s="7" t="s">
        <v>7</v>
      </c>
      <c r="C9" s="6"/>
      <c r="D9" s="6"/>
      <c r="E9" s="6"/>
      <c r="F9" s="6"/>
      <c r="G9" s="6"/>
      <c r="H9" s="15" t="s">
        <v>94</v>
      </c>
      <c r="I9" s="6"/>
      <c r="J9" s="6"/>
    </row>
    <row r="10" spans="1:10" x14ac:dyDescent="0.2">
      <c r="A10" s="6"/>
      <c r="B10" s="6"/>
      <c r="C10" s="8" t="s">
        <v>8</v>
      </c>
      <c r="D10" s="8" t="s">
        <v>9</v>
      </c>
      <c r="E10" s="8" t="s">
        <v>10</v>
      </c>
      <c r="F10" s="13" t="s">
        <v>83</v>
      </c>
      <c r="G10" s="6"/>
      <c r="H10" s="6"/>
      <c r="I10" s="6"/>
      <c r="J10" s="6"/>
    </row>
    <row r="11" spans="1:10" ht="14.25" x14ac:dyDescent="0.3">
      <c r="A11" s="16" t="s">
        <v>11</v>
      </c>
      <c r="B11" s="16" t="s">
        <v>12</v>
      </c>
      <c r="C11" s="16" t="s">
        <v>13</v>
      </c>
      <c r="D11" s="16" t="s">
        <v>13</v>
      </c>
      <c r="E11" s="16" t="s">
        <v>13</v>
      </c>
      <c r="F11" s="16"/>
      <c r="G11" s="17" t="s">
        <v>95</v>
      </c>
      <c r="H11" s="17" t="s">
        <v>96</v>
      </c>
      <c r="I11" s="18" t="s">
        <v>97</v>
      </c>
      <c r="J11" s="19" t="s">
        <v>98</v>
      </c>
    </row>
    <row r="12" spans="1:10" ht="13.5" x14ac:dyDescent="0.25">
      <c r="A12" s="10">
        <v>0.01</v>
      </c>
      <c r="B12" s="9" t="s">
        <v>14</v>
      </c>
      <c r="C12" s="9">
        <v>77.8</v>
      </c>
      <c r="D12" s="6"/>
      <c r="E12" s="6"/>
      <c r="F12" s="6" t="s">
        <v>84</v>
      </c>
      <c r="G12" s="20">
        <v>77.8</v>
      </c>
      <c r="H12" s="20"/>
      <c r="I12" s="20"/>
      <c r="J12" s="20"/>
    </row>
    <row r="13" spans="1:10" ht="13.5" x14ac:dyDescent="0.25">
      <c r="A13" s="10">
        <v>0.02</v>
      </c>
      <c r="B13" s="9" t="s">
        <v>15</v>
      </c>
      <c r="C13" s="9">
        <v>7.83</v>
      </c>
      <c r="D13" s="6"/>
      <c r="E13" s="6"/>
      <c r="F13" s="6" t="s">
        <v>85</v>
      </c>
      <c r="G13" s="20"/>
      <c r="H13" s="20">
        <v>7.83</v>
      </c>
      <c r="I13" s="20"/>
      <c r="J13" s="20"/>
    </row>
    <row r="14" spans="1:10" ht="13.5" x14ac:dyDescent="0.25">
      <c r="A14" s="10">
        <v>0.03</v>
      </c>
      <c r="B14" s="9" t="s">
        <v>16</v>
      </c>
      <c r="C14" s="9">
        <v>4.51</v>
      </c>
      <c r="D14" s="6"/>
      <c r="E14" s="6"/>
      <c r="F14" s="6" t="s">
        <v>89</v>
      </c>
      <c r="G14" s="20"/>
      <c r="H14" s="20"/>
      <c r="I14" s="20">
        <v>4.51</v>
      </c>
      <c r="J14" s="20"/>
    </row>
    <row r="15" spans="1:10" ht="13.5" x14ac:dyDescent="0.25">
      <c r="A15" s="10">
        <v>0.04</v>
      </c>
      <c r="B15" s="9" t="s">
        <v>17</v>
      </c>
      <c r="C15" s="9">
        <v>73.599999999999994</v>
      </c>
      <c r="D15" s="6"/>
      <c r="E15" s="6"/>
      <c r="F15" s="6" t="s">
        <v>86</v>
      </c>
      <c r="G15" s="20"/>
      <c r="H15" s="20"/>
      <c r="I15" s="20"/>
      <c r="J15" s="20"/>
    </row>
    <row r="16" spans="1:10" ht="13.5" x14ac:dyDescent="0.25">
      <c r="A16" s="10">
        <v>0.05</v>
      </c>
      <c r="B16" s="9" t="s">
        <v>18</v>
      </c>
      <c r="C16" s="9">
        <v>10.199999999999999</v>
      </c>
      <c r="D16" s="6"/>
      <c r="E16" s="6"/>
      <c r="F16" s="6" t="s">
        <v>86</v>
      </c>
      <c r="G16" s="20"/>
      <c r="H16" s="20"/>
      <c r="I16" s="20"/>
      <c r="J16" s="20"/>
    </row>
    <row r="17" spans="1:10" ht="13.5" x14ac:dyDescent="0.25">
      <c r="A17" s="10">
        <v>0.06</v>
      </c>
      <c r="B17" s="9" t="s">
        <v>19</v>
      </c>
      <c r="C17" s="9">
        <v>15</v>
      </c>
      <c r="D17" s="6"/>
      <c r="E17" s="6"/>
      <c r="F17" s="6" t="s">
        <v>86</v>
      </c>
      <c r="G17" s="20"/>
      <c r="H17" s="20"/>
      <c r="I17" s="20"/>
      <c r="J17" s="20"/>
    </row>
    <row r="18" spans="1:10" ht="13.5" x14ac:dyDescent="0.25">
      <c r="A18" s="10">
        <v>7.0000000000000007E-2</v>
      </c>
      <c r="B18" s="9" t="s">
        <v>20</v>
      </c>
      <c r="C18" s="9">
        <v>73.8</v>
      </c>
      <c r="D18" s="6"/>
      <c r="E18" s="6"/>
      <c r="F18" s="6" t="s">
        <v>86</v>
      </c>
      <c r="G18" s="20"/>
      <c r="H18" s="20"/>
      <c r="I18" s="20"/>
      <c r="J18" s="20"/>
    </row>
    <row r="19" spans="1:10" ht="13.5" x14ac:dyDescent="0.25">
      <c r="A19" s="10">
        <v>0.08</v>
      </c>
      <c r="B19" s="9" t="s">
        <v>21</v>
      </c>
      <c r="C19" s="9">
        <v>4.1100000000000003</v>
      </c>
      <c r="D19" s="6"/>
      <c r="E19" s="6"/>
      <c r="F19" s="6" t="s">
        <v>86</v>
      </c>
      <c r="G19" s="20"/>
      <c r="H19" s="20"/>
      <c r="I19" s="20"/>
      <c r="J19" s="20"/>
    </row>
    <row r="20" spans="1:10" ht="13.5" x14ac:dyDescent="0.25">
      <c r="A20" s="10">
        <v>0.09</v>
      </c>
      <c r="B20" s="9" t="s">
        <v>22</v>
      </c>
      <c r="C20" s="11">
        <v>227</v>
      </c>
      <c r="D20" s="6"/>
      <c r="E20" s="6"/>
      <c r="F20" s="6" t="s">
        <v>87</v>
      </c>
      <c r="G20" s="20">
        <f>C20</f>
        <v>227</v>
      </c>
      <c r="H20" s="20"/>
      <c r="I20" s="20"/>
      <c r="J20" s="20"/>
    </row>
    <row r="21" spans="1:10" ht="13.5" x14ac:dyDescent="0.25">
      <c r="A21" s="10">
        <v>0.1</v>
      </c>
      <c r="B21" s="9" t="s">
        <v>23</v>
      </c>
      <c r="C21" s="9">
        <v>77.5</v>
      </c>
      <c r="D21" s="6"/>
      <c r="E21" s="6"/>
      <c r="F21" s="6" t="s">
        <v>93</v>
      </c>
      <c r="G21" s="20">
        <f>C21</f>
        <v>77.5</v>
      </c>
      <c r="H21" s="20"/>
      <c r="I21" s="20"/>
      <c r="J21" s="20"/>
    </row>
    <row r="22" spans="1:10" ht="13.5" x14ac:dyDescent="0.25">
      <c r="A22" s="10">
        <v>0.11</v>
      </c>
      <c r="B22" s="9" t="s">
        <v>24</v>
      </c>
      <c r="C22" s="12">
        <v>20.399999999999999</v>
      </c>
      <c r="D22" s="6"/>
      <c r="E22" s="6"/>
      <c r="F22" s="6" t="s">
        <v>85</v>
      </c>
      <c r="G22" s="20"/>
      <c r="H22" s="20">
        <f>C22</f>
        <v>20.399999999999999</v>
      </c>
      <c r="I22" s="20"/>
      <c r="J22" s="20"/>
    </row>
    <row r="23" spans="1:10" ht="13.5" x14ac:dyDescent="0.25">
      <c r="A23" s="10">
        <v>0.12</v>
      </c>
      <c r="B23" s="9" t="s">
        <v>25</v>
      </c>
      <c r="C23" s="9">
        <v>15.7</v>
      </c>
      <c r="D23" s="6"/>
      <c r="E23" s="6"/>
      <c r="F23" s="6" t="s">
        <v>85</v>
      </c>
      <c r="G23" s="20"/>
      <c r="H23" s="20">
        <f>C23</f>
        <v>15.7</v>
      </c>
      <c r="I23" s="20"/>
      <c r="J23" s="20"/>
    </row>
    <row r="24" spans="1:10" ht="13.5" x14ac:dyDescent="0.25">
      <c r="A24" s="10">
        <v>0.13</v>
      </c>
      <c r="B24" s="9" t="s">
        <v>26</v>
      </c>
      <c r="C24" s="9">
        <v>18.8</v>
      </c>
      <c r="D24" s="6"/>
      <c r="E24" s="6"/>
      <c r="F24" s="6" t="s">
        <v>86</v>
      </c>
      <c r="G24" s="20"/>
      <c r="H24" s="20"/>
      <c r="I24" s="20"/>
      <c r="J24" s="20"/>
    </row>
    <row r="25" spans="1:10" ht="13.5" x14ac:dyDescent="0.25">
      <c r="A25" s="10">
        <v>0.14000000000000001</v>
      </c>
      <c r="B25" s="9" t="s">
        <v>27</v>
      </c>
      <c r="C25" s="9">
        <v>11.1</v>
      </c>
      <c r="D25" s="6"/>
      <c r="E25" s="6"/>
      <c r="F25" s="6" t="s">
        <v>85</v>
      </c>
      <c r="G25" s="20"/>
      <c r="H25" s="20">
        <f>C25</f>
        <v>11.1</v>
      </c>
      <c r="I25" s="20"/>
      <c r="J25" s="20"/>
    </row>
    <row r="26" spans="1:10" ht="13.5" x14ac:dyDescent="0.25">
      <c r="A26" s="10">
        <v>0.15</v>
      </c>
      <c r="B26" s="9" t="s">
        <v>28</v>
      </c>
      <c r="C26" s="9">
        <v>12.2</v>
      </c>
      <c r="D26" s="6"/>
      <c r="E26" s="6"/>
      <c r="F26" s="6" t="s">
        <v>84</v>
      </c>
      <c r="G26" s="20">
        <v>12.2</v>
      </c>
      <c r="H26" s="20"/>
      <c r="I26" s="20"/>
      <c r="J26" s="20"/>
    </row>
    <row r="27" spans="1:10" ht="13.5" x14ac:dyDescent="0.25">
      <c r="A27" s="10">
        <v>0.16</v>
      </c>
      <c r="B27" s="9" t="s">
        <v>29</v>
      </c>
      <c r="C27" s="9">
        <v>52.6</v>
      </c>
      <c r="D27" s="6"/>
      <c r="E27" s="6"/>
      <c r="F27" s="6" t="s">
        <v>85</v>
      </c>
      <c r="G27" s="20"/>
      <c r="H27" s="20">
        <f>C27</f>
        <v>52.6</v>
      </c>
      <c r="I27" s="20"/>
      <c r="J27" s="20"/>
    </row>
    <row r="28" spans="1:10" ht="13.5" x14ac:dyDescent="0.25">
      <c r="A28" s="10">
        <v>0.17</v>
      </c>
      <c r="B28" s="9" t="s">
        <v>30</v>
      </c>
      <c r="C28" s="9">
        <v>6.25</v>
      </c>
      <c r="D28" s="6"/>
      <c r="E28" s="6"/>
      <c r="F28" s="6" t="s">
        <v>88</v>
      </c>
      <c r="G28" s="20">
        <f>C28</f>
        <v>6.25</v>
      </c>
      <c r="H28" s="20"/>
      <c r="I28" s="20"/>
      <c r="J28" s="20"/>
    </row>
    <row r="29" spans="1:10" ht="13.5" x14ac:dyDescent="0.25">
      <c r="A29" s="10">
        <v>0.18</v>
      </c>
      <c r="B29" s="9" t="s">
        <v>31</v>
      </c>
      <c r="C29" s="9">
        <v>46.4</v>
      </c>
      <c r="D29" s="6"/>
      <c r="E29" s="6"/>
      <c r="F29" s="6" t="s">
        <v>90</v>
      </c>
      <c r="G29" s="20">
        <f>C29</f>
        <v>46.4</v>
      </c>
      <c r="H29" s="20"/>
      <c r="I29" s="20"/>
      <c r="J29" s="20"/>
    </row>
    <row r="30" spans="1:10" ht="13.5" x14ac:dyDescent="0.25">
      <c r="A30" s="10">
        <v>0.19</v>
      </c>
      <c r="B30" s="9" t="s">
        <v>32</v>
      </c>
      <c r="C30" s="9">
        <v>6.4</v>
      </c>
      <c r="D30" s="6"/>
      <c r="E30" s="6"/>
      <c r="F30" s="6" t="s">
        <v>89</v>
      </c>
      <c r="G30" s="20"/>
      <c r="H30" s="20"/>
      <c r="I30" s="20">
        <f>C30</f>
        <v>6.4</v>
      </c>
      <c r="J30" s="20"/>
    </row>
    <row r="31" spans="1:10" ht="13.5" x14ac:dyDescent="0.25">
      <c r="A31" s="10">
        <v>0.2</v>
      </c>
      <c r="B31" s="9" t="s">
        <v>33</v>
      </c>
      <c r="C31" s="9">
        <v>44</v>
      </c>
      <c r="D31" s="6"/>
      <c r="E31" s="6"/>
      <c r="F31" s="6" t="s">
        <v>90</v>
      </c>
      <c r="G31" s="20">
        <f>C31</f>
        <v>44</v>
      </c>
      <c r="H31" s="20"/>
      <c r="I31" s="20"/>
      <c r="J31" s="20"/>
    </row>
    <row r="32" spans="1:10" ht="13.5" x14ac:dyDescent="0.25">
      <c r="A32" s="10">
        <v>0.21</v>
      </c>
      <c r="B32" s="9" t="s">
        <v>34</v>
      </c>
      <c r="C32" s="9">
        <v>14.7</v>
      </c>
      <c r="D32" s="6"/>
      <c r="E32" s="6"/>
      <c r="F32" s="6" t="s">
        <v>86</v>
      </c>
      <c r="H32" s="20"/>
      <c r="I32" s="20"/>
      <c r="J32" s="20"/>
    </row>
    <row r="33" spans="1:10" ht="13.5" x14ac:dyDescent="0.25">
      <c r="A33" s="10">
        <v>0.22</v>
      </c>
      <c r="B33" s="9" t="s">
        <v>35</v>
      </c>
      <c r="C33" s="9">
        <v>4.5999999999999996</v>
      </c>
      <c r="D33" s="6"/>
      <c r="E33" s="6"/>
      <c r="F33" s="6" t="s">
        <v>86</v>
      </c>
      <c r="G33" s="20"/>
      <c r="H33" s="20"/>
      <c r="I33" s="20"/>
      <c r="J33" s="20"/>
    </row>
    <row r="34" spans="1:10" ht="13.5" x14ac:dyDescent="0.25">
      <c r="A34" s="10">
        <v>0.23</v>
      </c>
      <c r="B34" s="9" t="s">
        <v>36</v>
      </c>
      <c r="C34" s="11">
        <v>186</v>
      </c>
      <c r="D34" s="6"/>
      <c r="E34" s="6"/>
      <c r="F34" s="6" t="s">
        <v>87</v>
      </c>
      <c r="G34" s="20">
        <f>C34</f>
        <v>186</v>
      </c>
      <c r="H34" s="20"/>
      <c r="I34" s="20"/>
      <c r="J34" s="20"/>
    </row>
    <row r="35" spans="1:10" ht="13.5" x14ac:dyDescent="0.25">
      <c r="A35" s="10">
        <v>0.24</v>
      </c>
      <c r="B35" s="9" t="s">
        <v>37</v>
      </c>
      <c r="C35" s="9">
        <v>46.3</v>
      </c>
      <c r="D35" s="6"/>
      <c r="E35" s="6"/>
      <c r="F35" s="6" t="s">
        <v>90</v>
      </c>
      <c r="G35" s="20">
        <f>C35</f>
        <v>46.3</v>
      </c>
      <c r="H35" s="20"/>
      <c r="I35" s="20"/>
      <c r="J35" s="20"/>
    </row>
    <row r="36" spans="1:10" ht="13.5" x14ac:dyDescent="0.25">
      <c r="A36" s="10">
        <v>0.25</v>
      </c>
      <c r="B36" s="9" t="s">
        <v>38</v>
      </c>
      <c r="C36" s="9">
        <v>2.76</v>
      </c>
      <c r="D36" s="6"/>
      <c r="E36" s="6"/>
      <c r="F36" s="6" t="s">
        <v>89</v>
      </c>
      <c r="G36" s="20"/>
      <c r="H36" s="20"/>
      <c r="I36" s="20">
        <f>C36</f>
        <v>2.76</v>
      </c>
      <c r="J36" s="20"/>
    </row>
    <row r="37" spans="1:10" ht="13.5" x14ac:dyDescent="0.25">
      <c r="A37" s="10">
        <v>0.26</v>
      </c>
      <c r="B37" s="9" t="s">
        <v>39</v>
      </c>
      <c r="C37" s="9">
        <v>46.3</v>
      </c>
      <c r="D37" s="6"/>
      <c r="E37" s="6"/>
      <c r="F37" s="6" t="s">
        <v>90</v>
      </c>
      <c r="G37" s="20">
        <f>C37</f>
        <v>46.3</v>
      </c>
      <c r="H37" s="20"/>
      <c r="I37" s="20"/>
      <c r="J37" s="20"/>
    </row>
    <row r="38" spans="1:10" ht="13.5" x14ac:dyDescent="0.25">
      <c r="A38" s="10">
        <v>0.27</v>
      </c>
      <c r="B38" s="9" t="s">
        <v>40</v>
      </c>
      <c r="C38" s="9">
        <v>45.6</v>
      </c>
      <c r="D38" s="6"/>
      <c r="E38" s="6"/>
      <c r="F38" s="6" t="s">
        <v>90</v>
      </c>
      <c r="G38" s="20">
        <f>C38</f>
        <v>45.6</v>
      </c>
      <c r="H38" s="20"/>
      <c r="I38" s="20"/>
      <c r="J38" s="20"/>
    </row>
    <row r="39" spans="1:10" ht="13.5" x14ac:dyDescent="0.25">
      <c r="A39" s="10">
        <v>0.28000000000000003</v>
      </c>
      <c r="B39" s="9" t="s">
        <v>41</v>
      </c>
      <c r="C39" s="9">
        <v>6.6</v>
      </c>
      <c r="D39" s="6"/>
      <c r="E39" s="6"/>
      <c r="F39" s="6" t="s">
        <v>89</v>
      </c>
      <c r="G39" s="20"/>
      <c r="H39" s="20"/>
      <c r="I39" s="20">
        <f>C39</f>
        <v>6.6</v>
      </c>
      <c r="J39" s="20"/>
    </row>
    <row r="40" spans="1:10" ht="13.5" x14ac:dyDescent="0.25">
      <c r="A40" s="10">
        <v>1.01</v>
      </c>
      <c r="B40" s="9" t="s">
        <v>42</v>
      </c>
      <c r="C40" s="6"/>
      <c r="D40" s="9">
        <v>49.9</v>
      </c>
      <c r="E40" s="6"/>
      <c r="F40" s="6" t="s">
        <v>91</v>
      </c>
      <c r="G40" s="20">
        <f>D40</f>
        <v>49.9</v>
      </c>
      <c r="H40" s="20"/>
      <c r="I40" s="20"/>
      <c r="J40" s="20"/>
    </row>
    <row r="41" spans="1:10" ht="13.5" x14ac:dyDescent="0.25">
      <c r="A41" s="10">
        <v>1.02</v>
      </c>
      <c r="B41" s="9" t="s">
        <v>43</v>
      </c>
      <c r="C41" s="6"/>
      <c r="D41" s="9">
        <v>50.6</v>
      </c>
      <c r="E41" s="6"/>
      <c r="F41" s="6" t="s">
        <v>91</v>
      </c>
      <c r="G41" s="20">
        <f t="shared" ref="G41:G42" si="0">D41</f>
        <v>50.6</v>
      </c>
      <c r="H41" s="20"/>
      <c r="I41" s="20"/>
      <c r="J41" s="20"/>
    </row>
    <row r="42" spans="1:10" ht="13.5" x14ac:dyDescent="0.25">
      <c r="A42" s="10">
        <v>1.03</v>
      </c>
      <c r="B42" s="9" t="s">
        <v>44</v>
      </c>
      <c r="C42" s="6"/>
      <c r="D42" s="9">
        <v>48.9</v>
      </c>
      <c r="E42" s="6"/>
      <c r="F42" s="6" t="s">
        <v>91</v>
      </c>
      <c r="G42" s="20">
        <f t="shared" si="0"/>
        <v>48.9</v>
      </c>
      <c r="H42" s="20"/>
      <c r="I42" s="20"/>
      <c r="J42" s="20"/>
    </row>
    <row r="43" spans="1:10" ht="13.5" x14ac:dyDescent="0.25">
      <c r="A43" s="10">
        <v>1.04</v>
      </c>
      <c r="B43" s="9" t="s">
        <v>45</v>
      </c>
      <c r="C43" s="6"/>
      <c r="D43" s="9">
        <v>11.1</v>
      </c>
      <c r="E43" s="6"/>
      <c r="F43" s="6" t="s">
        <v>85</v>
      </c>
      <c r="G43" s="20"/>
      <c r="H43" s="20">
        <f>D43</f>
        <v>11.1</v>
      </c>
      <c r="I43" s="20"/>
      <c r="J43" s="20"/>
    </row>
    <row r="44" spans="1:10" ht="13.5" x14ac:dyDescent="0.25">
      <c r="A44" s="10">
        <v>1.05</v>
      </c>
      <c r="B44" s="9" t="s">
        <v>46</v>
      </c>
      <c r="C44" s="6"/>
      <c r="D44" s="9">
        <v>6.8</v>
      </c>
      <c r="E44" s="6"/>
      <c r="F44" s="6" t="s">
        <v>89</v>
      </c>
      <c r="G44" s="20"/>
      <c r="H44" s="20"/>
      <c r="I44" s="20">
        <f>D44</f>
        <v>6.8</v>
      </c>
      <c r="J44" s="20"/>
    </row>
    <row r="45" spans="1:10" ht="13.5" x14ac:dyDescent="0.25">
      <c r="A45" s="10">
        <v>1.06</v>
      </c>
      <c r="B45" s="9" t="s">
        <v>47</v>
      </c>
      <c r="C45" s="6"/>
      <c r="D45" s="9">
        <v>49.8</v>
      </c>
      <c r="E45" s="6"/>
      <c r="F45" s="6" t="s">
        <v>91</v>
      </c>
      <c r="G45" s="20">
        <f>D45</f>
        <v>49.8</v>
      </c>
      <c r="H45" s="20"/>
      <c r="I45" s="20"/>
      <c r="J45" s="20"/>
    </row>
    <row r="46" spans="1:10" ht="13.5" x14ac:dyDescent="0.25">
      <c r="A46" s="10">
        <v>1.07</v>
      </c>
      <c r="B46" s="9" t="s">
        <v>48</v>
      </c>
      <c r="C46" s="6"/>
      <c r="D46" s="9">
        <v>49.9</v>
      </c>
      <c r="E46" s="6"/>
      <c r="F46" s="6" t="s">
        <v>91</v>
      </c>
      <c r="G46" s="20">
        <f t="shared" ref="G46:G47" si="1">D46</f>
        <v>49.9</v>
      </c>
      <c r="H46" s="20"/>
      <c r="I46" s="20"/>
      <c r="J46" s="20"/>
    </row>
    <row r="47" spans="1:10" ht="13.5" x14ac:dyDescent="0.25">
      <c r="A47" s="10">
        <v>1.08</v>
      </c>
      <c r="B47" s="9" t="s">
        <v>49</v>
      </c>
      <c r="C47" s="6"/>
      <c r="D47" s="9">
        <v>49.6</v>
      </c>
      <c r="E47" s="6"/>
      <c r="F47" s="6" t="s">
        <v>91</v>
      </c>
      <c r="G47" s="20">
        <f t="shared" si="1"/>
        <v>49.6</v>
      </c>
      <c r="H47" s="20"/>
      <c r="I47" s="20"/>
      <c r="J47" s="20"/>
    </row>
    <row r="48" spans="1:10" ht="13.5" x14ac:dyDescent="0.25">
      <c r="A48" s="10">
        <v>1.0900000000000001</v>
      </c>
      <c r="B48" s="9" t="s">
        <v>50</v>
      </c>
      <c r="C48" s="6"/>
      <c r="D48" s="9">
        <v>6.58</v>
      </c>
      <c r="E48" s="6"/>
      <c r="F48" s="6" t="s">
        <v>86</v>
      </c>
      <c r="G48" s="20"/>
      <c r="H48" s="20"/>
      <c r="I48" s="20"/>
      <c r="J48" s="20"/>
    </row>
    <row r="49" spans="1:10" ht="13.5" x14ac:dyDescent="0.25">
      <c r="A49" s="10">
        <v>1.1000000000000001</v>
      </c>
      <c r="B49" s="9" t="s">
        <v>51</v>
      </c>
      <c r="C49" s="6"/>
      <c r="D49" s="9">
        <v>6.6</v>
      </c>
      <c r="E49" s="6"/>
      <c r="F49" s="6" t="s">
        <v>89</v>
      </c>
      <c r="G49" s="20"/>
      <c r="H49" s="20"/>
      <c r="I49" s="20">
        <f>D49</f>
        <v>6.6</v>
      </c>
      <c r="J49" s="20"/>
    </row>
    <row r="50" spans="1:10" ht="13.5" x14ac:dyDescent="0.25">
      <c r="A50" s="10">
        <v>1.1100000000000001</v>
      </c>
      <c r="B50" s="9" t="s">
        <v>52</v>
      </c>
      <c r="C50" s="6"/>
      <c r="D50" s="11">
        <v>149</v>
      </c>
      <c r="E50" s="6"/>
      <c r="F50" s="6" t="s">
        <v>84</v>
      </c>
      <c r="G50" s="20">
        <f>D50</f>
        <v>149</v>
      </c>
      <c r="H50" s="20"/>
      <c r="I50" s="20"/>
      <c r="J50" s="20"/>
    </row>
    <row r="51" spans="1:10" ht="13.5" x14ac:dyDescent="0.25">
      <c r="A51" s="10">
        <v>1.1200000000000001</v>
      </c>
      <c r="B51" s="9" t="s">
        <v>53</v>
      </c>
      <c r="C51" s="6"/>
      <c r="D51" s="9">
        <v>17.2</v>
      </c>
      <c r="E51" s="6"/>
      <c r="F51" s="6" t="s">
        <v>84</v>
      </c>
      <c r="G51" s="20">
        <f t="shared" ref="G51:G54" si="2">D51</f>
        <v>17.2</v>
      </c>
      <c r="H51" s="20"/>
      <c r="I51" s="20"/>
      <c r="J51" s="20"/>
    </row>
    <row r="52" spans="1:10" ht="13.5" x14ac:dyDescent="0.25">
      <c r="A52" s="10">
        <v>1.1299999999999999</v>
      </c>
      <c r="B52" s="9" t="s">
        <v>54</v>
      </c>
      <c r="C52" s="6"/>
      <c r="D52" s="9">
        <v>50</v>
      </c>
      <c r="E52" s="6"/>
      <c r="F52" s="6" t="s">
        <v>91</v>
      </c>
      <c r="G52" s="20">
        <f t="shared" si="2"/>
        <v>50</v>
      </c>
      <c r="H52" s="20"/>
      <c r="I52" s="20"/>
      <c r="J52" s="20"/>
    </row>
    <row r="53" spans="1:10" ht="13.5" x14ac:dyDescent="0.25">
      <c r="A53" s="10">
        <v>1.1399999999999999</v>
      </c>
      <c r="B53" s="9" t="s">
        <v>55</v>
      </c>
      <c r="C53" s="6"/>
      <c r="D53" s="9">
        <v>50.3</v>
      </c>
      <c r="E53" s="6"/>
      <c r="F53" s="6" t="s">
        <v>91</v>
      </c>
      <c r="G53" s="20">
        <f t="shared" si="2"/>
        <v>50.3</v>
      </c>
      <c r="H53" s="20"/>
      <c r="I53" s="20"/>
      <c r="J53" s="20"/>
    </row>
    <row r="54" spans="1:10" ht="13.5" x14ac:dyDescent="0.25">
      <c r="A54" s="10">
        <v>1.1499999999999999</v>
      </c>
      <c r="B54" s="9" t="s">
        <v>56</v>
      </c>
      <c r="C54" s="6"/>
      <c r="D54" s="9">
        <v>46.4</v>
      </c>
      <c r="E54" s="6"/>
      <c r="F54" s="6" t="s">
        <v>91</v>
      </c>
      <c r="G54" s="20">
        <f t="shared" si="2"/>
        <v>46.4</v>
      </c>
      <c r="H54" s="20"/>
      <c r="I54" s="20"/>
      <c r="J54" s="20"/>
    </row>
    <row r="55" spans="1:10" ht="13.5" x14ac:dyDescent="0.25">
      <c r="A55" s="10">
        <v>1.1599999999999999</v>
      </c>
      <c r="B55" s="9" t="s">
        <v>57</v>
      </c>
      <c r="C55" s="6"/>
      <c r="D55" s="9">
        <v>6.7</v>
      </c>
      <c r="E55" s="6"/>
      <c r="F55" s="6" t="s">
        <v>86</v>
      </c>
      <c r="G55" s="20"/>
      <c r="H55" s="20"/>
      <c r="I55" s="20"/>
      <c r="J55" s="20"/>
    </row>
    <row r="56" spans="1:10" ht="13.5" x14ac:dyDescent="0.25">
      <c r="A56" s="10">
        <v>1.17</v>
      </c>
      <c r="B56" s="9" t="s">
        <v>58</v>
      </c>
      <c r="C56" s="6"/>
      <c r="D56" s="9">
        <v>10</v>
      </c>
      <c r="E56" s="6"/>
      <c r="F56" s="6" t="s">
        <v>89</v>
      </c>
      <c r="G56" s="20"/>
      <c r="H56" s="20"/>
      <c r="I56" s="20">
        <f>D56</f>
        <v>10</v>
      </c>
      <c r="J56" s="20"/>
    </row>
    <row r="57" spans="1:10" ht="13.5" x14ac:dyDescent="0.25">
      <c r="A57" s="10">
        <v>1.18</v>
      </c>
      <c r="B57" s="9" t="s">
        <v>59</v>
      </c>
      <c r="C57" s="6"/>
      <c r="D57" s="11">
        <v>172</v>
      </c>
      <c r="E57" s="6"/>
      <c r="F57" s="6" t="s">
        <v>84</v>
      </c>
      <c r="G57" s="20">
        <f>D57</f>
        <v>172</v>
      </c>
      <c r="H57" s="20"/>
      <c r="I57" s="20"/>
      <c r="J57" s="20"/>
    </row>
    <row r="58" spans="1:10" ht="13.5" x14ac:dyDescent="0.25">
      <c r="A58" s="10">
        <v>1.19</v>
      </c>
      <c r="B58" s="9" t="s">
        <v>60</v>
      </c>
      <c r="C58" s="6"/>
      <c r="D58" s="9">
        <v>49.6</v>
      </c>
      <c r="E58" s="6"/>
      <c r="F58" s="6" t="s">
        <v>91</v>
      </c>
      <c r="G58" s="20">
        <f t="shared" ref="G58:G60" si="3">D58</f>
        <v>49.6</v>
      </c>
      <c r="H58" s="20"/>
      <c r="I58" s="20"/>
      <c r="J58" s="20"/>
    </row>
    <row r="59" spans="1:10" ht="13.5" x14ac:dyDescent="0.25">
      <c r="A59" s="10">
        <v>1.2</v>
      </c>
      <c r="B59" s="9" t="s">
        <v>61</v>
      </c>
      <c r="C59" s="6"/>
      <c r="D59" s="9">
        <v>49.9</v>
      </c>
      <c r="E59" s="6"/>
      <c r="F59" s="6" t="s">
        <v>91</v>
      </c>
      <c r="G59" s="20">
        <f t="shared" si="3"/>
        <v>49.9</v>
      </c>
      <c r="H59" s="20"/>
      <c r="I59" s="20"/>
      <c r="J59" s="20"/>
    </row>
    <row r="60" spans="1:10" ht="13.5" x14ac:dyDescent="0.25">
      <c r="A60" s="10">
        <v>1.21</v>
      </c>
      <c r="B60" s="9" t="s">
        <v>62</v>
      </c>
      <c r="C60" s="6"/>
      <c r="D60" s="9">
        <v>49.8</v>
      </c>
      <c r="E60" s="6"/>
      <c r="F60" s="6" t="s">
        <v>91</v>
      </c>
      <c r="G60" s="20">
        <f t="shared" si="3"/>
        <v>49.8</v>
      </c>
      <c r="H60" s="20"/>
      <c r="I60" s="20"/>
      <c r="J60" s="20"/>
    </row>
    <row r="61" spans="1:10" ht="13.5" x14ac:dyDescent="0.25">
      <c r="A61" s="10">
        <v>1.22</v>
      </c>
      <c r="B61" s="9" t="s">
        <v>63</v>
      </c>
      <c r="C61" s="6"/>
      <c r="D61" s="9">
        <v>6.38</v>
      </c>
      <c r="E61" s="6"/>
      <c r="F61" s="6" t="s">
        <v>89</v>
      </c>
      <c r="G61" s="20"/>
      <c r="H61" s="20"/>
      <c r="I61" s="20">
        <f>D61</f>
        <v>6.38</v>
      </c>
      <c r="J61" s="20"/>
    </row>
    <row r="62" spans="1:10" ht="13.5" x14ac:dyDescent="0.25">
      <c r="A62" s="10">
        <v>1.23</v>
      </c>
      <c r="B62" s="9" t="s">
        <v>64</v>
      </c>
      <c r="C62" s="6"/>
      <c r="D62" s="9">
        <v>21.4</v>
      </c>
      <c r="E62" s="6"/>
      <c r="F62" s="6" t="s">
        <v>84</v>
      </c>
      <c r="G62" s="20">
        <f>D62</f>
        <v>21.4</v>
      </c>
      <c r="H62" s="20"/>
      <c r="I62" s="20"/>
      <c r="J62" s="20"/>
    </row>
    <row r="63" spans="1:10" ht="13.5" x14ac:dyDescent="0.25">
      <c r="A63" s="10">
        <v>1.24</v>
      </c>
      <c r="B63" s="9" t="s">
        <v>65</v>
      </c>
      <c r="C63" s="6"/>
      <c r="D63" s="9">
        <v>4.58</v>
      </c>
      <c r="E63" s="6"/>
      <c r="F63" s="6" t="s">
        <v>86</v>
      </c>
      <c r="G63" s="20"/>
      <c r="H63" s="20"/>
      <c r="I63" s="20"/>
      <c r="J63" s="20"/>
    </row>
    <row r="64" spans="1:10" ht="13.5" x14ac:dyDescent="0.25">
      <c r="A64" s="10">
        <v>1.25</v>
      </c>
      <c r="B64" s="9" t="s">
        <v>66</v>
      </c>
      <c r="C64" s="6"/>
      <c r="D64" s="9">
        <v>13.4</v>
      </c>
      <c r="E64" s="6"/>
      <c r="F64" s="6" t="s">
        <v>86</v>
      </c>
      <c r="G64" s="20"/>
      <c r="H64" s="20"/>
      <c r="I64" s="20"/>
      <c r="J64" s="20"/>
    </row>
    <row r="65" spans="1:10" ht="13.5" x14ac:dyDescent="0.25">
      <c r="A65" s="10">
        <v>1.26</v>
      </c>
      <c r="B65" s="9" t="s">
        <v>67</v>
      </c>
      <c r="C65" s="6"/>
      <c r="D65" s="9">
        <v>13.6</v>
      </c>
      <c r="E65" s="6"/>
      <c r="F65" s="6" t="s">
        <v>85</v>
      </c>
      <c r="G65" s="20"/>
      <c r="H65" s="20"/>
      <c r="I65" s="20"/>
      <c r="J65" s="20">
        <f>D65</f>
        <v>13.6</v>
      </c>
    </row>
    <row r="66" spans="1:10" ht="13.5" x14ac:dyDescent="0.25">
      <c r="A66" s="10">
        <v>1.27</v>
      </c>
      <c r="B66" s="9" t="s">
        <v>68</v>
      </c>
      <c r="C66" s="6"/>
      <c r="D66" s="9">
        <v>4.92</v>
      </c>
      <c r="E66" s="6"/>
      <c r="F66" s="6" t="s">
        <v>84</v>
      </c>
      <c r="G66" s="20">
        <f>D66</f>
        <v>4.92</v>
      </c>
      <c r="H66" s="20"/>
      <c r="I66" s="20"/>
      <c r="J66" s="20"/>
    </row>
    <row r="67" spans="1:10" ht="13.5" x14ac:dyDescent="0.25">
      <c r="A67" s="23">
        <v>2.0099999999999998</v>
      </c>
      <c r="B67" s="24" t="s">
        <v>69</v>
      </c>
      <c r="C67" s="14"/>
      <c r="D67" s="14"/>
      <c r="E67" s="14">
        <v>350</v>
      </c>
      <c r="F67" s="21" t="s">
        <v>92</v>
      </c>
      <c r="G67" s="22"/>
      <c r="H67" s="22"/>
      <c r="I67" s="22"/>
      <c r="J67" s="22">
        <v>350</v>
      </c>
    </row>
    <row r="68" spans="1:10" ht="13.5" x14ac:dyDescent="0.25">
      <c r="A68" s="10">
        <v>2.02</v>
      </c>
      <c r="B68" s="9" t="s">
        <v>70</v>
      </c>
      <c r="C68" s="6"/>
      <c r="D68" s="14"/>
      <c r="E68" s="9">
        <v>20.7</v>
      </c>
      <c r="F68" s="6" t="s">
        <v>84</v>
      </c>
      <c r="G68" s="20">
        <f>E68</f>
        <v>20.7</v>
      </c>
      <c r="H68" s="20"/>
      <c r="I68" s="20"/>
      <c r="J68" s="20"/>
    </row>
    <row r="69" spans="1:10" ht="13.5" x14ac:dyDescent="0.25">
      <c r="A69" s="10">
        <v>2.0299999999999998</v>
      </c>
      <c r="B69" s="9" t="s">
        <v>71</v>
      </c>
      <c r="C69" s="6"/>
      <c r="D69" s="14"/>
      <c r="E69" s="6">
        <v>20</v>
      </c>
      <c r="F69" s="21" t="s">
        <v>92</v>
      </c>
      <c r="G69" s="20">
        <f t="shared" ref="G69:G79" si="4">E69</f>
        <v>20</v>
      </c>
      <c r="H69" s="20"/>
      <c r="I69" s="20"/>
      <c r="J69" s="20"/>
    </row>
    <row r="70" spans="1:10" ht="13.5" x14ac:dyDescent="0.25">
      <c r="A70" s="10">
        <v>2.04</v>
      </c>
      <c r="B70" s="9" t="s">
        <v>72</v>
      </c>
      <c r="C70" s="6"/>
      <c r="D70" s="14"/>
      <c r="E70" s="6">
        <v>4</v>
      </c>
      <c r="F70" s="21" t="s">
        <v>89</v>
      </c>
      <c r="G70" s="20">
        <f t="shared" si="4"/>
        <v>4</v>
      </c>
      <c r="H70" s="20"/>
      <c r="I70" s="20"/>
      <c r="J70" s="20"/>
    </row>
    <row r="71" spans="1:10" ht="13.5" x14ac:dyDescent="0.25">
      <c r="A71" s="10">
        <v>2.0499999999999998</v>
      </c>
      <c r="B71" s="9" t="s">
        <v>73</v>
      </c>
      <c r="C71" s="6"/>
      <c r="D71" s="14"/>
      <c r="E71" s="6">
        <v>1</v>
      </c>
      <c r="F71" s="21" t="s">
        <v>89</v>
      </c>
      <c r="G71" s="20">
        <f t="shared" si="4"/>
        <v>1</v>
      </c>
      <c r="H71" s="20"/>
      <c r="I71" s="20"/>
      <c r="J71" s="20"/>
    </row>
    <row r="72" spans="1:10" ht="13.5" x14ac:dyDescent="0.25">
      <c r="A72" s="10">
        <v>2.06</v>
      </c>
      <c r="B72" s="9" t="s">
        <v>74</v>
      </c>
      <c r="C72" s="6"/>
      <c r="D72" s="14"/>
      <c r="E72" s="6">
        <v>4</v>
      </c>
      <c r="F72" s="21" t="s">
        <v>92</v>
      </c>
      <c r="G72" s="20">
        <f t="shared" si="4"/>
        <v>4</v>
      </c>
      <c r="H72" s="20"/>
      <c r="I72" s="20"/>
      <c r="J72" s="20"/>
    </row>
    <row r="73" spans="1:10" ht="13.5" x14ac:dyDescent="0.25">
      <c r="A73" s="10">
        <v>2.0699999999999998</v>
      </c>
      <c r="B73" s="9" t="s">
        <v>75</v>
      </c>
      <c r="C73" s="6"/>
      <c r="D73" s="14"/>
      <c r="E73" s="6">
        <v>4</v>
      </c>
      <c r="F73" s="21" t="s">
        <v>89</v>
      </c>
      <c r="G73" s="20">
        <f t="shared" si="4"/>
        <v>4</v>
      </c>
      <c r="H73" s="20"/>
      <c r="I73" s="20"/>
      <c r="J73" s="20"/>
    </row>
    <row r="74" spans="1:10" ht="13.5" x14ac:dyDescent="0.25">
      <c r="A74" s="10">
        <v>2.08</v>
      </c>
      <c r="B74" s="9" t="s">
        <v>76</v>
      </c>
      <c r="C74" s="6"/>
      <c r="D74" s="14"/>
      <c r="E74" s="6">
        <v>1</v>
      </c>
      <c r="F74" s="21" t="s">
        <v>89</v>
      </c>
      <c r="G74" s="20">
        <f t="shared" si="4"/>
        <v>1</v>
      </c>
      <c r="H74" s="20"/>
      <c r="I74" s="20"/>
      <c r="J74" s="20"/>
    </row>
    <row r="75" spans="1:10" ht="13.5" x14ac:dyDescent="0.25">
      <c r="A75" s="10">
        <v>2.09</v>
      </c>
      <c r="B75" s="9" t="s">
        <v>77</v>
      </c>
      <c r="C75" s="6"/>
      <c r="D75" s="14"/>
      <c r="E75" s="6">
        <v>30</v>
      </c>
      <c r="F75" s="21" t="s">
        <v>92</v>
      </c>
      <c r="G75" s="20">
        <f t="shared" si="4"/>
        <v>30</v>
      </c>
      <c r="H75" s="20"/>
      <c r="I75" s="20"/>
      <c r="J75" s="20"/>
    </row>
    <row r="76" spans="1:10" ht="13.5" x14ac:dyDescent="0.25">
      <c r="A76" s="10">
        <v>2.1</v>
      </c>
      <c r="B76" s="9" t="s">
        <v>78</v>
      </c>
      <c r="C76" s="6"/>
      <c r="D76" s="14"/>
      <c r="E76" s="9">
        <v>2.1</v>
      </c>
      <c r="F76" s="9" t="s">
        <v>86</v>
      </c>
      <c r="G76" s="20"/>
      <c r="H76" s="20"/>
      <c r="I76" s="20"/>
      <c r="J76" s="20"/>
    </row>
    <row r="77" spans="1:10" ht="13.5" x14ac:dyDescent="0.25">
      <c r="A77" s="10">
        <v>2.11</v>
      </c>
      <c r="B77" s="9" t="s">
        <v>79</v>
      </c>
      <c r="C77" s="6"/>
      <c r="D77" s="14"/>
      <c r="E77" s="9">
        <v>55.3</v>
      </c>
      <c r="F77" s="9" t="s">
        <v>86</v>
      </c>
      <c r="G77" s="20"/>
      <c r="H77" s="20"/>
      <c r="I77" s="20"/>
      <c r="J77" s="20"/>
    </row>
    <row r="78" spans="1:10" ht="13.5" x14ac:dyDescent="0.25">
      <c r="A78" s="10">
        <v>2.12</v>
      </c>
      <c r="B78" s="9" t="s">
        <v>80</v>
      </c>
      <c r="C78" s="6"/>
      <c r="D78" s="14"/>
      <c r="E78" s="9">
        <v>6.58</v>
      </c>
      <c r="F78" s="6" t="s">
        <v>84</v>
      </c>
      <c r="G78" s="20">
        <f t="shared" si="4"/>
        <v>6.58</v>
      </c>
      <c r="H78" s="20"/>
      <c r="I78" s="20"/>
      <c r="J78" s="20"/>
    </row>
    <row r="79" spans="1:10" ht="13.5" x14ac:dyDescent="0.25">
      <c r="A79" s="10">
        <v>2.13</v>
      </c>
      <c r="B79" s="9" t="s">
        <v>81</v>
      </c>
      <c r="C79" s="6"/>
      <c r="D79" s="14"/>
      <c r="E79" s="6"/>
      <c r="F79" s="6" t="s">
        <v>92</v>
      </c>
      <c r="G79" s="20">
        <f t="shared" si="4"/>
        <v>0</v>
      </c>
      <c r="H79" s="20"/>
      <c r="I79" s="20"/>
      <c r="J79" s="20"/>
    </row>
    <row r="80" spans="1:10" ht="13.5" x14ac:dyDescent="0.25">
      <c r="A80" s="6"/>
      <c r="B80" s="9" t="s">
        <v>82</v>
      </c>
      <c r="C80" s="11">
        <v>1138</v>
      </c>
      <c r="D80" s="11">
        <v>1045</v>
      </c>
      <c r="E80" s="9">
        <v>84.7</v>
      </c>
      <c r="F80" s="9"/>
      <c r="G80" s="20">
        <f>SUM(G12:G79)</f>
        <v>1865.85</v>
      </c>
      <c r="H80" s="20">
        <f t="shared" ref="H80:I80" si="5">SUM(H12:H79)</f>
        <v>118.72999999999999</v>
      </c>
      <c r="I80" s="20">
        <f t="shared" si="5"/>
        <v>50.050000000000004</v>
      </c>
      <c r="J80" s="20">
        <f>SUM(J12:J79)</f>
        <v>363.6</v>
      </c>
    </row>
    <row r="83" spans="1:2" ht="16.5" x14ac:dyDescent="0.3">
      <c r="A83" s="4"/>
      <c r="B83" s="4"/>
    </row>
    <row r="84" spans="1:2" ht="16.5" x14ac:dyDescent="0.3">
      <c r="A84" s="4"/>
      <c r="B84" s="4"/>
    </row>
    <row r="85" spans="1:2" ht="13.5" x14ac:dyDescent="0.25">
      <c r="B85" s="5"/>
    </row>
    <row r="86" spans="1:2" ht="13.5" x14ac:dyDescent="0.25">
      <c r="B86" s="5"/>
    </row>
    <row r="88" spans="1:2" ht="13.5" x14ac:dyDescent="0.25">
      <c r="B88" s="5"/>
    </row>
    <row r="90" spans="1:2" ht="16.5" x14ac:dyDescent="0.3">
      <c r="A90" s="4"/>
      <c r="B90" s="4"/>
    </row>
    <row r="91" spans="1:2" ht="16.5" x14ac:dyDescent="0.3">
      <c r="A91" s="4"/>
      <c r="B91" s="4"/>
    </row>
    <row r="92" spans="1:2" ht="13.5" x14ac:dyDescent="0.25">
      <c r="B92" s="5"/>
    </row>
    <row r="93" spans="1:2" ht="13.5" x14ac:dyDescent="0.25">
      <c r="B93" s="5"/>
    </row>
    <row r="95" spans="1:2" ht="13.5" x14ac:dyDescent="0.25">
      <c r="B95" s="5"/>
    </row>
    <row r="97" spans="1:1" ht="15" x14ac:dyDescent="0.2">
      <c r="A97" s="1"/>
    </row>
  </sheetData>
  <pageMargins left="0.11811023622047245" right="0.11811023622047245" top="0.74803149606299213" bottom="0.74803149606299213" header="0.31496062992125984" footer="0.31496062992125984"/>
  <pageSetup paperSize="9" scale="93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Yvonne Kemink</cp:lastModifiedBy>
  <cp:lastPrinted>2017-12-20T10:01:03Z</cp:lastPrinted>
  <dcterms:created xsi:type="dcterms:W3CDTF">2017-09-11T03:27:39Z</dcterms:created>
  <dcterms:modified xsi:type="dcterms:W3CDTF">2018-01-18T10:27:46Z</dcterms:modified>
</cp:coreProperties>
</file>