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De Wetering opzet begroting" sheetId="6" r:id="rId1"/>
    <sheet name="Blad2" sheetId="2" r:id="rId2"/>
    <sheet name="Blad3" sheetId="3" r:id="rId3"/>
  </sheets>
  <definedNames>
    <definedName name="OLE_LINK2" localSheetId="0">'De Wetering opzet begroting'!#REF!</definedName>
  </definedNames>
  <calcPr calcId="145621"/>
</workbook>
</file>

<file path=xl/calcChain.xml><?xml version="1.0" encoding="utf-8"?>
<calcChain xmlns="http://schemas.openxmlformats.org/spreadsheetml/2006/main">
  <c r="D59" i="6" l="1"/>
  <c r="D58" i="6"/>
  <c r="D51" i="6"/>
  <c r="D34" i="6"/>
  <c r="D35" i="6"/>
  <c r="D36" i="6"/>
  <c r="D37" i="6"/>
  <c r="D38" i="6"/>
  <c r="D39" i="6"/>
  <c r="D41" i="6"/>
  <c r="D42" i="6"/>
  <c r="D43" i="6"/>
  <c r="D44" i="6"/>
  <c r="D45" i="6"/>
  <c r="D46" i="6"/>
  <c r="D25" i="6"/>
  <c r="D26" i="6"/>
  <c r="D27" i="6"/>
  <c r="D28" i="6"/>
  <c r="D29" i="6"/>
  <c r="D30" i="6"/>
  <c r="D31" i="6"/>
  <c r="D32" i="6"/>
  <c r="D24" i="6"/>
  <c r="D15" i="6"/>
  <c r="D16" i="6"/>
  <c r="D17" i="6"/>
  <c r="D18" i="6"/>
  <c r="D19" i="6"/>
  <c r="D14" i="6"/>
  <c r="D48" i="6" l="1"/>
  <c r="D20" i="6"/>
  <c r="D61" i="6" l="1"/>
</calcChain>
</file>

<file path=xl/sharedStrings.xml><?xml version="1.0" encoding="utf-8"?>
<sst xmlns="http://schemas.openxmlformats.org/spreadsheetml/2006/main" count="75" uniqueCount="64">
  <si>
    <t>Totaal inkomsten</t>
  </si>
  <si>
    <t>Onderhoud</t>
  </si>
  <si>
    <t>Totaal uitgaven</t>
  </si>
  <si>
    <t>Overige opbrengsten</t>
  </si>
  <si>
    <t>klein onderhoud</t>
  </si>
  <si>
    <t>onderhoudscontracten</t>
  </si>
  <si>
    <t>Belastingen en verzekeringen</t>
  </si>
  <si>
    <t>verzekeringen</t>
  </si>
  <si>
    <t>Overige uitgaven</t>
  </si>
  <si>
    <t>contributies / abonnementen</t>
  </si>
  <si>
    <t>reclame / advertentiekosten</t>
  </si>
  <si>
    <t>representatiekosten</t>
  </si>
  <si>
    <t>kantoorbenodigdheden</t>
  </si>
  <si>
    <t>overige pers.kosten / inhuur</t>
  </si>
  <si>
    <t>Elektra</t>
  </si>
  <si>
    <t>Water</t>
  </si>
  <si>
    <t>Gas</t>
  </si>
  <si>
    <t xml:space="preserve">OZB </t>
  </si>
  <si>
    <t>accountantskosten</t>
  </si>
  <si>
    <t>overige kosten</t>
  </si>
  <si>
    <t>administratie</t>
  </si>
  <si>
    <t>schoonmaak</t>
  </si>
  <si>
    <t>doorberekening overhead</t>
  </si>
  <si>
    <t>management</t>
  </si>
  <si>
    <t>beheerder</t>
  </si>
  <si>
    <t>Management / personeel</t>
  </si>
  <si>
    <t>(exclusief btw en exclusief indexering)</t>
  </si>
  <si>
    <t>Naam onderneming</t>
  </si>
  <si>
    <t>Adres</t>
  </si>
  <si>
    <t>Postcode en woonplaats</t>
  </si>
  <si>
    <t>:</t>
  </si>
  <si>
    <t xml:space="preserve">: </t>
  </si>
  <si>
    <t>Gegevens gegadigde</t>
  </si>
  <si>
    <t>De inschrijver verklaart dat:</t>
  </si>
  <si>
    <t>De prijs bevat alle posten die nodig zijn voor het uitvoeren van de werkzaamheden.</t>
  </si>
  <si>
    <t>Ondertekening</t>
  </si>
  <si>
    <t>Plaats</t>
  </si>
  <si>
    <t>Datum</t>
  </si>
  <si>
    <t>Naam</t>
  </si>
  <si>
    <t>Functie</t>
  </si>
  <si>
    <t>Handtekening</t>
  </si>
  <si>
    <t>groot onderhoud</t>
  </si>
  <si>
    <t>Opbrengsten</t>
  </si>
  <si>
    <t>Kosten</t>
  </si>
  <si>
    <t xml:space="preserve">Inschrijfbiljet / exploitatiebegroting 15 jaar </t>
  </si>
  <si>
    <t>Zwembad De Wetering</t>
  </si>
  <si>
    <t xml:space="preserve">gem. per jaar </t>
  </si>
  <si>
    <t>2019-2032</t>
  </si>
  <si>
    <t>Vrijzwemmen</t>
  </si>
  <si>
    <t>Doelgroepen</t>
  </si>
  <si>
    <t>Leszwemmen</t>
  </si>
  <si>
    <t>Verenigingen/groepen</t>
  </si>
  <si>
    <t>Horeca</t>
  </si>
  <si>
    <t>1e jaar</t>
  </si>
  <si>
    <t>Huur zwembad</t>
  </si>
  <si>
    <t>Gemeentelijke bijdrage</t>
  </si>
  <si>
    <t>Deze aanbieding wordt gedaan overeenkomstig de bepalingen van het aanbestedingsdocument</t>
  </si>
  <si>
    <t>jaar 2-15, per jaar</t>
  </si>
  <si>
    <t>Exploitatie zwembad De Wetering (zaaknr. 15465) en de nota van inlichtingen.</t>
  </si>
  <si>
    <t>Eenmalige kosten ingebruikneming</t>
  </si>
  <si>
    <t>Gesloten deel buitenbad</t>
  </si>
  <si>
    <t>Jaarlijkse exploitatiekosten</t>
  </si>
  <si>
    <t xml:space="preserve">Kosten gemiddeld per jaar </t>
  </si>
  <si>
    <t>Bijlage 1 Inschrijfbiljet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</si>
</sst>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€&quot;\ * #,##0_ ;_ &quot;€&quot;\ * \-#,##0_ ;_ &quot;€&quot;\ * &quot;-&quot;_ ;_ @_ "/>
    <numFmt numFmtId="164" formatCode="&quot;€&quot;\ #,##0"/>
    <numFmt numFmtId="165" formatCode="_ &quot;€&quot;\ * #,##0.00_ ;_ &quot;€&quot;\ * \-#,##0.00_ ;_ &quot;€&quot;\ * &quot;-&quot;_ ;_ @_ 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164" fontId="1" fillId="0" borderId="0" xfId="0" applyNumberFormat="1" applyFont="1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right" vertical="top" wrapText="1"/>
    </xf>
    <xf numFmtId="0" fontId="2" fillId="0" borderId="0" xfId="0" applyFont="1" applyFill="1"/>
    <xf numFmtId="0" fontId="2" fillId="0" borderId="0" xfId="0" applyFont="1"/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1" xfId="0" applyFont="1" applyBorder="1"/>
    <xf numFmtId="0" fontId="6" fillId="0" borderId="1" xfId="0" applyFont="1" applyBorder="1"/>
    <xf numFmtId="0" fontId="3" fillId="0" borderId="0" xfId="0" applyFont="1" applyFill="1" applyBorder="1"/>
    <xf numFmtId="0" fontId="1" fillId="0" borderId="0" xfId="0" applyFont="1"/>
    <xf numFmtId="0" fontId="3" fillId="0" borderId="0" xfId="0" applyFont="1" applyFill="1"/>
    <xf numFmtId="164" fontId="2" fillId="0" borderId="0" xfId="0" applyNumberFormat="1" applyFont="1" applyFill="1" applyBorder="1"/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6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3" xfId="0" applyFont="1" applyFill="1" applyBorder="1"/>
    <xf numFmtId="0" fontId="6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42" fontId="6" fillId="0" borderId="1" xfId="0" applyNumberFormat="1" applyFont="1" applyFill="1" applyBorder="1" applyAlignment="1">
      <alignment horizontal="right" vertical="center"/>
    </xf>
    <xf numFmtId="42" fontId="2" fillId="0" borderId="0" xfId="0" applyNumberFormat="1" applyFont="1" applyFill="1"/>
    <xf numFmtId="42" fontId="2" fillId="0" borderId="0" xfId="0" applyNumberFormat="1" applyFont="1" applyFill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42" fontId="6" fillId="3" borderId="1" xfId="0" applyNumberFormat="1" applyFont="1" applyFill="1" applyBorder="1" applyAlignment="1">
      <alignment horizontal="center" vertical="center"/>
    </xf>
    <xf numFmtId="42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/>
    <xf numFmtId="42" fontId="6" fillId="4" borderId="1" xfId="0" applyNumberFormat="1" applyFont="1" applyFill="1" applyBorder="1" applyAlignment="1">
      <alignment horizontal="center" vertical="center"/>
    </xf>
    <xf numFmtId="42" fontId="6" fillId="4" borderId="1" xfId="0" applyNumberFormat="1" applyFont="1" applyFill="1" applyBorder="1"/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0" fillId="0" borderId="8" xfId="0" applyBorder="1"/>
    <xf numFmtId="0" fontId="0" fillId="0" borderId="9" xfId="0" applyFill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7" fillId="0" borderId="11" xfId="0" applyFont="1" applyBorder="1" applyAlignment="1">
      <alignment vertical="center"/>
    </xf>
    <xf numFmtId="0" fontId="0" fillId="0" borderId="11" xfId="0" applyFill="1" applyBorder="1"/>
    <xf numFmtId="0" fontId="0" fillId="0" borderId="12" xfId="0" applyFill="1" applyBorder="1"/>
    <xf numFmtId="0" fontId="6" fillId="0" borderId="0" xfId="0" applyFont="1" applyFill="1" applyBorder="1" applyAlignment="1">
      <alignment horizontal="center"/>
    </xf>
    <xf numFmtId="42" fontId="6" fillId="0" borderId="2" xfId="0" applyNumberFormat="1" applyFont="1" applyFill="1" applyBorder="1" applyAlignment="1">
      <alignment horizontal="center" vertical="center"/>
    </xf>
    <xf numFmtId="42" fontId="6" fillId="0" borderId="2" xfId="0" applyNumberFormat="1" applyFont="1" applyFill="1" applyBorder="1" applyAlignment="1">
      <alignment horizontal="right" vertical="center"/>
    </xf>
    <xf numFmtId="42" fontId="2" fillId="0" borderId="0" xfId="0" applyNumberFormat="1" applyFont="1" applyFill="1" applyBorder="1"/>
    <xf numFmtId="42" fontId="6" fillId="0" borderId="2" xfId="0" applyNumberFormat="1" applyFont="1" applyFill="1" applyBorder="1"/>
    <xf numFmtId="42" fontId="2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0" fillId="0" borderId="5" xfId="0" applyFill="1" applyBorder="1"/>
    <xf numFmtId="0" fontId="0" fillId="0" borderId="6" xfId="0" applyFill="1" applyBorder="1"/>
    <xf numFmtId="0" fontId="7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5" borderId="5" xfId="0" applyFill="1" applyBorder="1"/>
    <xf numFmtId="0" fontId="0" fillId="5" borderId="6" xfId="0" applyFill="1" applyBorder="1"/>
    <xf numFmtId="0" fontId="7" fillId="0" borderId="4" xfId="0" applyFont="1" applyBorder="1"/>
    <xf numFmtId="0" fontId="7" fillId="0" borderId="5" xfId="0" applyFont="1" applyFill="1" applyBorder="1"/>
    <xf numFmtId="0" fontId="7" fillId="5" borderId="4" xfId="0" applyFont="1" applyFill="1" applyBorder="1"/>
    <xf numFmtId="0" fontId="7" fillId="5" borderId="5" xfId="0" applyFont="1" applyFill="1" applyBorder="1"/>
    <xf numFmtId="42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0" borderId="0" xfId="0" applyNumberFormat="1" applyFont="1" applyFill="1" applyBorder="1" applyAlignment="1">
      <alignment horizontal="center"/>
    </xf>
    <xf numFmtId="42" fontId="6" fillId="0" borderId="0" xfId="0" applyNumberFormat="1" applyFont="1" applyFill="1" applyBorder="1" applyAlignment="1">
      <alignment horizontal="right"/>
    </xf>
    <xf numFmtId="10" fontId="2" fillId="0" borderId="0" xfId="0" applyNumberFormat="1" applyFont="1" applyFill="1" applyBorder="1"/>
    <xf numFmtId="0" fontId="1" fillId="0" borderId="0" xfId="0" applyFont="1" applyFill="1"/>
    <xf numFmtId="0" fontId="6" fillId="0" borderId="1" xfId="0" applyFont="1" applyFill="1" applyBorder="1" applyAlignment="1">
      <alignment horizontal="left"/>
    </xf>
    <xf numFmtId="42" fontId="4" fillId="0" borderId="0" xfId="0" applyNumberFormat="1" applyFont="1" applyFill="1" applyBorder="1" applyAlignment="1">
      <alignment horizontal="center" vertical="center" wrapText="1"/>
    </xf>
    <xf numFmtId="42" fontId="5" fillId="0" borderId="0" xfId="0" applyNumberFormat="1" applyFont="1" applyFill="1" applyBorder="1" applyAlignment="1">
      <alignment horizontal="right" vertical="top" wrapText="1"/>
    </xf>
    <xf numFmtId="42" fontId="6" fillId="0" borderId="0" xfId="0" applyNumberFormat="1" applyFont="1" applyFill="1" applyBorder="1" applyAlignment="1">
      <alignment horizontal="center" vertical="center"/>
    </xf>
    <xf numFmtId="42" fontId="6" fillId="0" borderId="0" xfId="0" applyNumberFormat="1" applyFont="1" applyFill="1" applyBorder="1"/>
    <xf numFmtId="0" fontId="1" fillId="0" borderId="0" xfId="0" applyFont="1" applyBorder="1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Fill="1"/>
    <xf numFmtId="0" fontId="2" fillId="0" borderId="0" xfId="0" applyFont="1" applyAlignment="1">
      <alignment vertical="center"/>
    </xf>
    <xf numFmtId="164" fontId="6" fillId="0" borderId="13" xfId="0" applyNumberFormat="1" applyFont="1" applyFill="1" applyBorder="1"/>
    <xf numFmtId="42" fontId="6" fillId="0" borderId="14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2" fontId="6" fillId="0" borderId="0" xfId="0" applyNumberFormat="1" applyFont="1" applyFill="1" applyBorder="1" applyAlignment="1">
      <alignment horizontal="center"/>
    </xf>
    <xf numFmtId="42" fontId="6" fillId="0" borderId="15" xfId="0" applyNumberFormat="1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vertical="center"/>
    </xf>
    <xf numFmtId="42" fontId="5" fillId="0" borderId="2" xfId="0" applyNumberFormat="1" applyFont="1" applyFill="1" applyBorder="1" applyAlignment="1">
      <alignment vertical="center" wrapText="1"/>
    </xf>
    <xf numFmtId="42" fontId="6" fillId="0" borderId="2" xfId="0" applyNumberFormat="1" applyFont="1" applyFill="1" applyBorder="1" applyAlignment="1">
      <alignment vertical="center"/>
    </xf>
    <xf numFmtId="42" fontId="6" fillId="4" borderId="1" xfId="0" applyNumberFormat="1" applyFont="1" applyFill="1" applyBorder="1" applyAlignment="1">
      <alignment horizontal="right" vertical="center"/>
    </xf>
    <xf numFmtId="42" fontId="2" fillId="0" borderId="2" xfId="0" applyNumberFormat="1" applyFont="1" applyFill="1" applyBorder="1" applyAlignment="1">
      <alignment horizontal="right" vertical="center"/>
    </xf>
    <xf numFmtId="0" fontId="3" fillId="0" borderId="17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3" fillId="0" borderId="18" xfId="0" applyFont="1" applyFill="1" applyBorder="1"/>
    <xf numFmtId="42" fontId="5" fillId="0" borderId="1" xfId="0" applyNumberFormat="1" applyFont="1" applyFill="1" applyBorder="1" applyAlignment="1" applyProtection="1">
      <alignment vertical="center" wrapText="1"/>
      <protection locked="0"/>
    </xf>
    <xf numFmtId="42" fontId="6" fillId="0" borderId="1" xfId="0" applyNumberFormat="1" applyFont="1" applyFill="1" applyBorder="1" applyAlignment="1" applyProtection="1">
      <alignment vertical="center"/>
      <protection locked="0"/>
    </xf>
    <xf numFmtId="42" fontId="2" fillId="0" borderId="1" xfId="0" applyNumberFormat="1" applyFont="1" applyFill="1" applyBorder="1" applyProtection="1">
      <protection locked="0"/>
    </xf>
    <xf numFmtId="42" fontId="6" fillId="0" borderId="1" xfId="0" applyNumberFormat="1" applyFont="1" applyFill="1" applyBorder="1" applyProtection="1">
      <protection locked="0"/>
    </xf>
    <xf numFmtId="42" fontId="6" fillId="0" borderId="1" xfId="0" applyNumberFormat="1" applyFont="1" applyFill="1" applyBorder="1" applyAlignment="1" applyProtection="1">
      <alignment horizontal="right" vertical="center"/>
      <protection locked="0"/>
    </xf>
    <xf numFmtId="42" fontId="2" fillId="0" borderId="0" xfId="0" applyNumberFormat="1" applyFont="1"/>
    <xf numFmtId="165" fontId="5" fillId="4" borderId="1" xfId="0" applyNumberFormat="1" applyFont="1" applyFill="1" applyBorder="1" applyAlignment="1">
      <alignment vertical="center" wrapText="1"/>
    </xf>
    <xf numFmtId="165" fontId="2" fillId="0" borderId="0" xfId="0" applyNumberFormat="1" applyFont="1"/>
    <xf numFmtId="165" fontId="6" fillId="2" borderId="1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center" vertical="center"/>
    </xf>
    <xf numFmtId="42" fontId="5" fillId="4" borderId="1" xfId="0" applyNumberFormat="1" applyFont="1" applyFill="1" applyBorder="1" applyAlignment="1" applyProtection="1">
      <alignment vertical="center" wrapText="1"/>
      <protection locked="0"/>
    </xf>
    <xf numFmtId="4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42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0" fontId="0" fillId="0" borderId="6" xfId="0" applyFill="1" applyBorder="1" applyProtection="1">
      <protection locked="0"/>
    </xf>
    <xf numFmtId="0" fontId="7" fillId="0" borderId="5" xfId="0" applyFont="1" applyFill="1" applyBorder="1" applyProtection="1">
      <protection locked="0"/>
    </xf>
    <xf numFmtId="0" fontId="7" fillId="0" borderId="5" xfId="0" applyFont="1" applyBorder="1" applyProtection="1">
      <protection locked="0"/>
    </xf>
    <xf numFmtId="42" fontId="6" fillId="3" borderId="16" xfId="0" applyNumberFormat="1" applyFont="1" applyFill="1" applyBorder="1" applyAlignment="1" applyProtection="1">
      <alignment horizontal="right"/>
      <protection locked="0"/>
    </xf>
    <xf numFmtId="42" fontId="6" fillId="3" borderId="1" xfId="0" applyNumberFormat="1" applyFont="1" applyFill="1" applyBorder="1" applyAlignment="1" applyProtection="1">
      <alignment horizontal="right"/>
      <protection locked="0"/>
    </xf>
    <xf numFmtId="42" fontId="4" fillId="6" borderId="1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>
      <alignment horizontal="center"/>
    </xf>
    <xf numFmtId="0" fontId="7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1"/>
  <sheetViews>
    <sheetView tabSelected="1" zoomScale="115" zoomScaleNormal="115" workbookViewId="0">
      <selection activeCell="D15" sqref="D15"/>
    </sheetView>
  </sheetViews>
  <sheetFormatPr defaultRowHeight="15" x14ac:dyDescent="0.25"/>
  <cols>
    <col min="1" max="1" width="2.85546875" customWidth="1"/>
    <col min="2" max="2" width="27.85546875" customWidth="1"/>
    <col min="3" max="3" width="2.7109375" style="2" customWidth="1"/>
    <col min="4" max="4" width="12.7109375" customWidth="1"/>
    <col min="5" max="5" width="2.7109375" style="2" customWidth="1"/>
    <col min="6" max="6" width="12.7109375" style="3" customWidth="1"/>
    <col min="7" max="7" width="15.85546875" style="3" customWidth="1"/>
    <col min="8" max="8" width="13.42578125" style="2" customWidth="1"/>
    <col min="10" max="10" width="12.5703125" bestFit="1" customWidth="1"/>
  </cols>
  <sheetData>
    <row r="1" spans="2:11" ht="15.75" thickBot="1" x14ac:dyDescent="0.3"/>
    <row r="2" spans="2:11" x14ac:dyDescent="0.25">
      <c r="B2" s="39" t="s">
        <v>63</v>
      </c>
      <c r="C2" s="40" t="s">
        <v>44</v>
      </c>
      <c r="D2" s="41"/>
      <c r="E2" s="41"/>
      <c r="F2" s="41"/>
      <c r="G2" s="42"/>
    </row>
    <row r="3" spans="2:11" ht="15.75" thickBot="1" x14ac:dyDescent="0.3">
      <c r="B3" s="44"/>
      <c r="C3" s="46" t="s">
        <v>45</v>
      </c>
      <c r="D3" s="45"/>
      <c r="E3" s="47"/>
      <c r="F3" s="47"/>
      <c r="G3" s="48"/>
    </row>
    <row r="4" spans="2:11" ht="15.75" thickBot="1" x14ac:dyDescent="0.3"/>
    <row r="5" spans="2:11" ht="15.75" thickBot="1" x14ac:dyDescent="0.3">
      <c r="B5" s="118" t="s">
        <v>32</v>
      </c>
      <c r="C5" s="119"/>
      <c r="D5" s="62"/>
      <c r="E5" s="62"/>
      <c r="F5" s="62"/>
      <c r="G5" s="63"/>
    </row>
    <row r="6" spans="2:11" ht="15.75" thickBot="1" x14ac:dyDescent="0.3">
      <c r="B6" s="59" t="s">
        <v>27</v>
      </c>
      <c r="C6" s="60" t="s">
        <v>30</v>
      </c>
      <c r="D6" s="110"/>
      <c r="E6" s="57"/>
      <c r="F6" s="57"/>
      <c r="G6" s="58"/>
    </row>
    <row r="7" spans="2:11" ht="15.75" thickBot="1" x14ac:dyDescent="0.3">
      <c r="B7" s="59" t="s">
        <v>28</v>
      </c>
      <c r="C7" s="61" t="s">
        <v>31</v>
      </c>
      <c r="D7" s="110"/>
      <c r="E7" s="57"/>
      <c r="F7" s="57"/>
      <c r="G7" s="58"/>
    </row>
    <row r="8" spans="2:11" ht="15.75" customHeight="1" thickBot="1" x14ac:dyDescent="0.3">
      <c r="B8" s="59" t="s">
        <v>29</v>
      </c>
      <c r="C8" s="61" t="s">
        <v>31</v>
      </c>
      <c r="D8" s="110"/>
      <c r="E8" s="57"/>
      <c r="F8" s="57"/>
      <c r="G8" s="58"/>
    </row>
    <row r="10" spans="2:11" ht="15.75" thickBot="1" x14ac:dyDescent="0.3">
      <c r="D10" s="43"/>
      <c r="F10" s="2"/>
      <c r="G10" s="2"/>
      <c r="I10" s="43"/>
    </row>
    <row r="11" spans="2:11" s="11" customFormat="1" ht="16.5" thickBot="1" x14ac:dyDescent="0.3">
      <c r="B11" s="27" t="s">
        <v>45</v>
      </c>
      <c r="C11" s="10"/>
      <c r="D11" s="117" t="s">
        <v>26</v>
      </c>
      <c r="E11" s="117"/>
      <c r="F11" s="117"/>
      <c r="G11" s="117"/>
      <c r="H11" s="117"/>
      <c r="I11" s="79"/>
    </row>
    <row r="12" spans="2:11" s="11" customFormat="1" ht="15.75" x14ac:dyDescent="0.25">
      <c r="B12" s="12"/>
      <c r="C12" s="10"/>
      <c r="D12" s="28" t="s">
        <v>46</v>
      </c>
      <c r="E12" s="49"/>
      <c r="F12" s="28">
        <v>2018</v>
      </c>
      <c r="G12" s="29" t="s">
        <v>47</v>
      </c>
      <c r="H12" s="55"/>
    </row>
    <row r="13" spans="2:11" s="11" customFormat="1" ht="15" customHeight="1" x14ac:dyDescent="0.25">
      <c r="B13" s="33" t="s">
        <v>42</v>
      </c>
      <c r="C13" s="20"/>
      <c r="D13" s="37"/>
      <c r="E13" s="50"/>
      <c r="F13" s="34" t="s">
        <v>53</v>
      </c>
      <c r="G13" s="35" t="s">
        <v>57</v>
      </c>
      <c r="H13" s="75"/>
    </row>
    <row r="14" spans="2:11" s="6" customFormat="1" ht="15" customHeight="1" x14ac:dyDescent="0.2">
      <c r="B14" s="23" t="s">
        <v>48</v>
      </c>
      <c r="C14" s="4"/>
      <c r="D14" s="103">
        <f>(G14*14+F14)/15</f>
        <v>0</v>
      </c>
      <c r="E14" s="90"/>
      <c r="F14" s="97">
        <v>0</v>
      </c>
      <c r="G14" s="97">
        <v>0</v>
      </c>
      <c r="H14" s="52"/>
      <c r="I14" s="102"/>
      <c r="J14" s="102"/>
      <c r="K14" s="104"/>
    </row>
    <row r="15" spans="2:11" s="6" customFormat="1" ht="15" customHeight="1" x14ac:dyDescent="0.2">
      <c r="B15" s="23" t="s">
        <v>49</v>
      </c>
      <c r="C15" s="7"/>
      <c r="D15" s="103">
        <f t="shared" ref="D15:D19" si="0">(G15*14+F15)/15</f>
        <v>0</v>
      </c>
      <c r="E15" s="90"/>
      <c r="F15" s="97">
        <v>0</v>
      </c>
      <c r="G15" s="97">
        <v>0</v>
      </c>
      <c r="H15" s="76"/>
    </row>
    <row r="16" spans="2:11" s="6" customFormat="1" ht="15" customHeight="1" x14ac:dyDescent="0.2">
      <c r="B16" s="23" t="s">
        <v>50</v>
      </c>
      <c r="C16" s="7"/>
      <c r="D16" s="103">
        <f t="shared" si="0"/>
        <v>0</v>
      </c>
      <c r="E16" s="90"/>
      <c r="F16" s="97">
        <v>0</v>
      </c>
      <c r="G16" s="97">
        <v>0</v>
      </c>
      <c r="H16" s="76"/>
    </row>
    <row r="17" spans="2:11" s="6" customFormat="1" ht="15" customHeight="1" x14ac:dyDescent="0.2">
      <c r="B17" s="23" t="s">
        <v>51</v>
      </c>
      <c r="C17" s="7"/>
      <c r="D17" s="103">
        <f t="shared" si="0"/>
        <v>0</v>
      </c>
      <c r="E17" s="90"/>
      <c r="F17" s="97">
        <v>0</v>
      </c>
      <c r="G17" s="97">
        <v>0</v>
      </c>
      <c r="H17" s="76"/>
    </row>
    <row r="18" spans="2:11" s="6" customFormat="1" ht="15" customHeight="1" x14ac:dyDescent="0.2">
      <c r="B18" s="23" t="s">
        <v>52</v>
      </c>
      <c r="C18" s="7"/>
      <c r="D18" s="103">
        <f t="shared" si="0"/>
        <v>0</v>
      </c>
      <c r="E18" s="90"/>
      <c r="F18" s="97">
        <v>0</v>
      </c>
      <c r="G18" s="97">
        <v>0</v>
      </c>
      <c r="H18" s="76"/>
    </row>
    <row r="19" spans="2:11" s="6" customFormat="1" ht="15" customHeight="1" x14ac:dyDescent="0.2">
      <c r="B19" s="23" t="s">
        <v>3</v>
      </c>
      <c r="C19" s="7"/>
      <c r="D19" s="103">
        <f t="shared" si="0"/>
        <v>0</v>
      </c>
      <c r="E19" s="90"/>
      <c r="F19" s="97">
        <v>0</v>
      </c>
      <c r="G19" s="97">
        <v>0</v>
      </c>
      <c r="H19" s="76"/>
    </row>
    <row r="20" spans="2:11" s="11" customFormat="1" ht="15" customHeight="1" x14ac:dyDescent="0.25">
      <c r="B20" s="24" t="s">
        <v>0</v>
      </c>
      <c r="C20" s="21"/>
      <c r="D20" s="89">
        <f>SUM(D14:D19)</f>
        <v>0</v>
      </c>
      <c r="E20" s="91"/>
      <c r="F20" s="98">
        <v>0</v>
      </c>
      <c r="G20" s="98">
        <v>0</v>
      </c>
      <c r="H20" s="68"/>
    </row>
    <row r="21" spans="2:11" s="5" customFormat="1" ht="12.75" x14ac:dyDescent="0.2">
      <c r="C21" s="13"/>
      <c r="D21" s="31"/>
      <c r="E21" s="52"/>
      <c r="F21" s="31"/>
      <c r="G21" s="31"/>
      <c r="H21" s="52"/>
    </row>
    <row r="22" spans="2:11" s="11" customFormat="1" ht="15" customHeight="1" x14ac:dyDescent="0.25">
      <c r="B22" s="36" t="s">
        <v>43</v>
      </c>
      <c r="C22" s="22"/>
      <c r="D22" s="37"/>
      <c r="E22" s="50"/>
      <c r="F22" s="34" t="s">
        <v>53</v>
      </c>
      <c r="G22" s="35" t="s">
        <v>57</v>
      </c>
      <c r="H22" s="77"/>
    </row>
    <row r="23" spans="2:11" s="6" customFormat="1" ht="15" customHeight="1" x14ac:dyDescent="0.2">
      <c r="B23" s="24" t="s">
        <v>25</v>
      </c>
      <c r="C23" s="13"/>
      <c r="D23" s="38"/>
      <c r="E23" s="53"/>
      <c r="F23" s="99"/>
      <c r="G23" s="100"/>
      <c r="H23" s="78"/>
    </row>
    <row r="24" spans="2:11" s="6" customFormat="1" ht="15" customHeight="1" x14ac:dyDescent="0.2">
      <c r="B24" s="8" t="s">
        <v>22</v>
      </c>
      <c r="C24" s="17"/>
      <c r="D24" s="103">
        <f>(G24*14+F24)/15</f>
        <v>0</v>
      </c>
      <c r="E24" s="51"/>
      <c r="F24" s="101">
        <v>0</v>
      </c>
      <c r="G24" s="101">
        <v>0</v>
      </c>
      <c r="H24" s="78"/>
    </row>
    <row r="25" spans="2:11" s="6" customFormat="1" ht="15" customHeight="1" x14ac:dyDescent="0.2">
      <c r="B25" s="8" t="s">
        <v>23</v>
      </c>
      <c r="C25" s="17"/>
      <c r="D25" s="103">
        <f t="shared" ref="D25:D46" si="1">(G25*14+F25)/15</f>
        <v>0</v>
      </c>
      <c r="E25" s="51"/>
      <c r="F25" s="101">
        <v>0</v>
      </c>
      <c r="G25" s="101">
        <v>0</v>
      </c>
      <c r="H25" s="78"/>
    </row>
    <row r="26" spans="2:11" s="6" customFormat="1" ht="15" customHeight="1" x14ac:dyDescent="0.2">
      <c r="B26" s="8" t="s">
        <v>20</v>
      </c>
      <c r="C26" s="13"/>
      <c r="D26" s="103">
        <f t="shared" si="1"/>
        <v>0</v>
      </c>
      <c r="E26" s="93"/>
      <c r="F26" s="101">
        <v>0</v>
      </c>
      <c r="G26" s="101">
        <v>0</v>
      </c>
      <c r="H26" s="52"/>
    </row>
    <row r="27" spans="2:11" s="6" customFormat="1" ht="15" customHeight="1" x14ac:dyDescent="0.2">
      <c r="B27" s="8" t="s">
        <v>21</v>
      </c>
      <c r="C27" s="13"/>
      <c r="D27" s="103">
        <f t="shared" si="1"/>
        <v>0</v>
      </c>
      <c r="E27" s="93"/>
      <c r="F27" s="101">
        <v>0</v>
      </c>
      <c r="G27" s="101">
        <v>0</v>
      </c>
      <c r="H27" s="52"/>
    </row>
    <row r="28" spans="2:11" s="6" customFormat="1" ht="15" customHeight="1" x14ac:dyDescent="0.2">
      <c r="B28" s="19" t="s">
        <v>24</v>
      </c>
      <c r="C28" s="13"/>
      <c r="D28" s="103">
        <f t="shared" si="1"/>
        <v>0</v>
      </c>
      <c r="E28" s="93"/>
      <c r="F28" s="101">
        <v>0</v>
      </c>
      <c r="G28" s="101">
        <v>0</v>
      </c>
      <c r="H28" s="52"/>
      <c r="I28" s="102"/>
      <c r="J28" s="102"/>
      <c r="K28" s="104"/>
    </row>
    <row r="29" spans="2:11" s="6" customFormat="1" ht="15" customHeight="1" x14ac:dyDescent="0.2">
      <c r="B29" s="19" t="s">
        <v>13</v>
      </c>
      <c r="C29" s="13"/>
      <c r="D29" s="103">
        <f t="shared" si="1"/>
        <v>0</v>
      </c>
      <c r="E29" s="93"/>
      <c r="F29" s="101">
        <v>0</v>
      </c>
      <c r="G29" s="101">
        <v>0</v>
      </c>
      <c r="H29" s="52"/>
    </row>
    <row r="30" spans="2:11" s="6" customFormat="1" ht="15" customHeight="1" x14ac:dyDescent="0.2">
      <c r="B30" s="9" t="s">
        <v>16</v>
      </c>
      <c r="C30" s="13"/>
      <c r="D30" s="103">
        <f t="shared" si="1"/>
        <v>0</v>
      </c>
      <c r="E30" s="51"/>
      <c r="F30" s="101">
        <v>0</v>
      </c>
      <c r="G30" s="101">
        <v>0</v>
      </c>
      <c r="H30" s="78"/>
    </row>
    <row r="31" spans="2:11" s="6" customFormat="1" ht="15" customHeight="1" x14ac:dyDescent="0.2">
      <c r="B31" s="9" t="s">
        <v>14</v>
      </c>
      <c r="C31" s="13"/>
      <c r="D31" s="103">
        <f t="shared" si="1"/>
        <v>0</v>
      </c>
      <c r="E31" s="51"/>
      <c r="F31" s="101">
        <v>0</v>
      </c>
      <c r="G31" s="101">
        <v>0</v>
      </c>
      <c r="H31" s="78"/>
    </row>
    <row r="32" spans="2:11" s="6" customFormat="1" ht="15" customHeight="1" x14ac:dyDescent="0.2">
      <c r="B32" s="9" t="s">
        <v>15</v>
      </c>
      <c r="C32" s="13"/>
      <c r="D32" s="103">
        <f t="shared" si="1"/>
        <v>0</v>
      </c>
      <c r="E32" s="51"/>
      <c r="F32" s="101">
        <v>0</v>
      </c>
      <c r="G32" s="101">
        <v>0</v>
      </c>
      <c r="H32" s="78"/>
    </row>
    <row r="33" spans="2:8" s="6" customFormat="1" ht="15" customHeight="1" x14ac:dyDescent="0.2">
      <c r="B33" s="9" t="s">
        <v>1</v>
      </c>
      <c r="C33" s="13"/>
      <c r="D33" s="103"/>
      <c r="E33" s="51"/>
      <c r="F33" s="101"/>
      <c r="G33" s="101"/>
      <c r="H33" s="78"/>
    </row>
    <row r="34" spans="2:8" s="6" customFormat="1" ht="15" customHeight="1" x14ac:dyDescent="0.2">
      <c r="B34" s="8" t="s">
        <v>41</v>
      </c>
      <c r="C34" s="13"/>
      <c r="D34" s="103">
        <f t="shared" si="1"/>
        <v>0</v>
      </c>
      <c r="E34" s="93"/>
      <c r="F34" s="101">
        <v>0</v>
      </c>
      <c r="G34" s="101">
        <v>0</v>
      </c>
      <c r="H34" s="52"/>
    </row>
    <row r="35" spans="2:8" s="6" customFormat="1" ht="15" customHeight="1" x14ac:dyDescent="0.2">
      <c r="B35" s="8" t="s">
        <v>4</v>
      </c>
      <c r="C35" s="13"/>
      <c r="D35" s="103">
        <f t="shared" si="1"/>
        <v>0</v>
      </c>
      <c r="E35" s="93"/>
      <c r="F35" s="101">
        <v>0</v>
      </c>
      <c r="G35" s="101">
        <v>0</v>
      </c>
      <c r="H35" s="52"/>
    </row>
    <row r="36" spans="2:8" s="6" customFormat="1" ht="15" customHeight="1" x14ac:dyDescent="0.2">
      <c r="B36" s="14" t="s">
        <v>5</v>
      </c>
      <c r="C36" s="13"/>
      <c r="D36" s="103">
        <f t="shared" si="1"/>
        <v>0</v>
      </c>
      <c r="E36" s="93"/>
      <c r="F36" s="101">
        <v>0</v>
      </c>
      <c r="G36" s="101">
        <v>0</v>
      </c>
      <c r="H36" s="52"/>
    </row>
    <row r="37" spans="2:8" s="6" customFormat="1" ht="15" customHeight="1" x14ac:dyDescent="0.2">
      <c r="B37" s="15" t="s">
        <v>6</v>
      </c>
      <c r="C37" s="16"/>
      <c r="D37" s="103">
        <f t="shared" si="1"/>
        <v>0</v>
      </c>
      <c r="E37" s="51"/>
      <c r="F37" s="101">
        <v>0</v>
      </c>
      <c r="G37" s="101">
        <v>0</v>
      </c>
      <c r="H37" s="78"/>
    </row>
    <row r="38" spans="2:8" s="6" customFormat="1" ht="15" customHeight="1" x14ac:dyDescent="0.2">
      <c r="B38" s="8" t="s">
        <v>17</v>
      </c>
      <c r="C38" s="13"/>
      <c r="D38" s="103">
        <f t="shared" si="1"/>
        <v>0</v>
      </c>
      <c r="E38" s="93"/>
      <c r="F38" s="101">
        <v>0</v>
      </c>
      <c r="G38" s="101">
        <v>0</v>
      </c>
      <c r="H38" s="52"/>
    </row>
    <row r="39" spans="2:8" s="6" customFormat="1" ht="15" customHeight="1" x14ac:dyDescent="0.2">
      <c r="B39" s="8" t="s">
        <v>7</v>
      </c>
      <c r="C39" s="13"/>
      <c r="D39" s="103">
        <f t="shared" si="1"/>
        <v>0</v>
      </c>
      <c r="E39" s="93"/>
      <c r="F39" s="101">
        <v>0</v>
      </c>
      <c r="G39" s="101">
        <v>0</v>
      </c>
      <c r="H39" s="52"/>
    </row>
    <row r="40" spans="2:8" s="6" customFormat="1" ht="15" customHeight="1" x14ac:dyDescent="0.2">
      <c r="B40" s="9" t="s">
        <v>8</v>
      </c>
      <c r="C40" s="17"/>
      <c r="D40" s="103"/>
      <c r="E40" s="51"/>
      <c r="F40" s="101"/>
      <c r="G40" s="101"/>
      <c r="H40" s="78"/>
    </row>
    <row r="41" spans="2:8" s="6" customFormat="1" ht="15" customHeight="1" x14ac:dyDescent="0.2">
      <c r="B41" s="8" t="s">
        <v>9</v>
      </c>
      <c r="C41" s="13"/>
      <c r="D41" s="103">
        <f t="shared" si="1"/>
        <v>0</v>
      </c>
      <c r="E41" s="93"/>
      <c r="F41" s="101">
        <v>0</v>
      </c>
      <c r="G41" s="101">
        <v>0</v>
      </c>
      <c r="H41" s="52"/>
    </row>
    <row r="42" spans="2:8" s="6" customFormat="1" ht="15" customHeight="1" x14ac:dyDescent="0.2">
      <c r="B42" s="8" t="s">
        <v>10</v>
      </c>
      <c r="C42" s="13"/>
      <c r="D42" s="103">
        <f t="shared" si="1"/>
        <v>0</v>
      </c>
      <c r="E42" s="93"/>
      <c r="F42" s="101">
        <v>0</v>
      </c>
      <c r="G42" s="101">
        <v>0</v>
      </c>
      <c r="H42" s="52"/>
    </row>
    <row r="43" spans="2:8" s="6" customFormat="1" ht="15" customHeight="1" x14ac:dyDescent="0.2">
      <c r="B43" s="8" t="s">
        <v>11</v>
      </c>
      <c r="C43" s="13"/>
      <c r="D43" s="103">
        <f t="shared" si="1"/>
        <v>0</v>
      </c>
      <c r="E43" s="93"/>
      <c r="F43" s="101">
        <v>0</v>
      </c>
      <c r="G43" s="101">
        <v>0</v>
      </c>
      <c r="H43" s="52"/>
    </row>
    <row r="44" spans="2:8" s="6" customFormat="1" ht="15" customHeight="1" x14ac:dyDescent="0.2">
      <c r="B44" s="8" t="s">
        <v>12</v>
      </c>
      <c r="C44" s="13"/>
      <c r="D44" s="103">
        <f t="shared" si="1"/>
        <v>0</v>
      </c>
      <c r="E44" s="93"/>
      <c r="F44" s="101">
        <v>0</v>
      </c>
      <c r="G44" s="101">
        <v>0</v>
      </c>
      <c r="H44" s="52"/>
    </row>
    <row r="45" spans="2:8" s="6" customFormat="1" ht="15" customHeight="1" x14ac:dyDescent="0.2">
      <c r="B45" s="8" t="s">
        <v>18</v>
      </c>
      <c r="C45" s="13"/>
      <c r="D45" s="103">
        <f t="shared" si="1"/>
        <v>0</v>
      </c>
      <c r="E45" s="93"/>
      <c r="F45" s="101">
        <v>0</v>
      </c>
      <c r="G45" s="101">
        <v>0</v>
      </c>
      <c r="H45" s="52"/>
    </row>
    <row r="46" spans="2:8" s="6" customFormat="1" ht="15" customHeight="1" x14ac:dyDescent="0.2">
      <c r="B46" s="8" t="s">
        <v>19</v>
      </c>
      <c r="C46" s="13"/>
      <c r="D46" s="103">
        <f t="shared" si="1"/>
        <v>0</v>
      </c>
      <c r="E46" s="93"/>
      <c r="F46" s="101">
        <v>0</v>
      </c>
      <c r="G46" s="101">
        <v>0</v>
      </c>
      <c r="H46" s="52"/>
    </row>
    <row r="47" spans="2:8" s="6" customFormat="1" ht="15" customHeight="1" x14ac:dyDescent="0.2">
      <c r="B47" s="15" t="s">
        <v>54</v>
      </c>
      <c r="C47" s="16"/>
      <c r="D47" s="92">
        <v>300000</v>
      </c>
      <c r="E47" s="51"/>
      <c r="F47" s="101">
        <v>0</v>
      </c>
      <c r="G47" s="101">
        <v>0</v>
      </c>
      <c r="H47" s="78"/>
    </row>
    <row r="48" spans="2:8" s="73" customFormat="1" ht="15" customHeight="1" x14ac:dyDescent="0.25">
      <c r="B48" s="74" t="s">
        <v>2</v>
      </c>
      <c r="C48" s="25"/>
      <c r="D48" s="30">
        <f>SUM(D24:D47)</f>
        <v>300000</v>
      </c>
      <c r="E48" s="51"/>
      <c r="F48" s="101"/>
      <c r="G48" s="101"/>
      <c r="H48" s="68"/>
    </row>
    <row r="49" spans="2:10" s="5" customFormat="1" ht="15" customHeight="1" x14ac:dyDescent="0.2">
      <c r="B49" s="26"/>
      <c r="C49" s="18"/>
      <c r="D49" s="32"/>
      <c r="E49" s="54"/>
      <c r="F49" s="32"/>
      <c r="G49" s="32"/>
      <c r="H49" s="54"/>
    </row>
    <row r="50" spans="2:10" s="17" customFormat="1" ht="15" customHeight="1" x14ac:dyDescent="0.2">
      <c r="B50" s="69"/>
      <c r="C50" s="70"/>
      <c r="D50" s="28" t="s">
        <v>46</v>
      </c>
      <c r="E50" s="71"/>
      <c r="F50" s="87" t="s">
        <v>53</v>
      </c>
      <c r="G50" s="88" t="s">
        <v>57</v>
      </c>
      <c r="H50" s="71"/>
      <c r="J50" s="72"/>
    </row>
    <row r="51" spans="2:10" s="11" customFormat="1" ht="15" customHeight="1" x14ac:dyDescent="0.25">
      <c r="B51" s="56" t="s">
        <v>55</v>
      </c>
      <c r="C51" s="84"/>
      <c r="D51" s="105">
        <f>(G51*14+F51)/15</f>
        <v>0</v>
      </c>
      <c r="E51" s="85"/>
      <c r="F51" s="114">
        <v>0</v>
      </c>
      <c r="G51" s="115">
        <v>0</v>
      </c>
      <c r="H51" s="71"/>
      <c r="J51" s="1"/>
    </row>
    <row r="52" spans="2:10" ht="15" customHeight="1" x14ac:dyDescent="0.25">
      <c r="B52" s="6"/>
      <c r="C52" s="17"/>
      <c r="D52" s="6"/>
      <c r="E52" s="17"/>
      <c r="F52" s="5"/>
      <c r="G52" s="5"/>
      <c r="H52" s="17"/>
    </row>
    <row r="53" spans="2:10" ht="15" customHeight="1" x14ac:dyDescent="0.25">
      <c r="B53" s="6"/>
      <c r="C53" s="17"/>
      <c r="D53" s="6"/>
      <c r="E53" s="17"/>
      <c r="F53" s="5"/>
      <c r="G53" s="5"/>
      <c r="H53" s="17"/>
    </row>
    <row r="54" spans="2:10" ht="15" customHeight="1" thickBot="1" x14ac:dyDescent="0.3">
      <c r="B54" s="6"/>
      <c r="C54" s="17"/>
      <c r="D54" s="6"/>
      <c r="E54" s="17"/>
      <c r="F54" s="5"/>
      <c r="G54" s="5"/>
      <c r="H54" s="17"/>
    </row>
    <row r="55" spans="2:10" s="11" customFormat="1" ht="16.5" thickTop="1" x14ac:dyDescent="0.25">
      <c r="B55" s="96" t="s">
        <v>45</v>
      </c>
      <c r="C55" s="10"/>
      <c r="D55" s="117" t="s">
        <v>26</v>
      </c>
      <c r="E55" s="117"/>
      <c r="F55" s="117"/>
      <c r="G55" s="117"/>
      <c r="H55" s="117"/>
      <c r="I55" s="79"/>
    </row>
    <row r="56" spans="2:10" s="11" customFormat="1" ht="16.5" thickBot="1" x14ac:dyDescent="0.3">
      <c r="B56" s="94" t="s">
        <v>60</v>
      </c>
      <c r="C56" s="10"/>
      <c r="D56" s="86"/>
      <c r="E56" s="86"/>
      <c r="F56" s="86"/>
      <c r="G56" s="86"/>
      <c r="H56" s="86"/>
      <c r="I56" s="79"/>
    </row>
    <row r="57" spans="2:10" s="11" customFormat="1" ht="16.5" thickTop="1" x14ac:dyDescent="0.25">
      <c r="B57" s="12"/>
      <c r="C57" s="10"/>
      <c r="D57" s="28" t="s">
        <v>46</v>
      </c>
      <c r="E57" s="49"/>
      <c r="F57" s="28">
        <v>2018</v>
      </c>
      <c r="G57" s="29" t="s">
        <v>47</v>
      </c>
      <c r="H57" s="55"/>
    </row>
    <row r="58" spans="2:10" s="11" customFormat="1" ht="15" customHeight="1" x14ac:dyDescent="0.25">
      <c r="B58" s="33" t="s">
        <v>59</v>
      </c>
      <c r="C58" s="20"/>
      <c r="D58" s="106">
        <f>(G58*14+F58)/15</f>
        <v>0</v>
      </c>
      <c r="E58" s="50"/>
      <c r="F58" s="108">
        <v>0</v>
      </c>
      <c r="G58" s="109">
        <v>0</v>
      </c>
      <c r="H58" s="75"/>
    </row>
    <row r="59" spans="2:10" s="6" customFormat="1" ht="15" customHeight="1" x14ac:dyDescent="0.2">
      <c r="B59" s="95" t="s">
        <v>61</v>
      </c>
      <c r="C59" s="4"/>
      <c r="D59" s="106">
        <f>(G59*14+F59)/15</f>
        <v>0</v>
      </c>
      <c r="E59" s="90"/>
      <c r="F59" s="108">
        <v>0</v>
      </c>
      <c r="G59" s="116">
        <v>0</v>
      </c>
      <c r="H59" s="52"/>
    </row>
    <row r="60" spans="2:10" s="5" customFormat="1" ht="12.75" x14ac:dyDescent="0.2">
      <c r="C60" s="13"/>
      <c r="D60" s="31"/>
      <c r="E60" s="17"/>
      <c r="H60" s="52"/>
    </row>
    <row r="61" spans="2:10" s="11" customFormat="1" ht="15" customHeight="1" x14ac:dyDescent="0.25">
      <c r="B61" s="36" t="s">
        <v>62</v>
      </c>
      <c r="C61" s="22"/>
      <c r="D61" s="107">
        <f>D58+D59</f>
        <v>0</v>
      </c>
      <c r="E61" s="17"/>
      <c r="F61" s="5"/>
      <c r="G61" s="5"/>
      <c r="H61" s="77"/>
    </row>
    <row r="62" spans="2:10" ht="15" customHeight="1" x14ac:dyDescent="0.25">
      <c r="B62" s="6"/>
      <c r="C62" s="17"/>
      <c r="D62" s="6"/>
      <c r="E62" s="17"/>
      <c r="F62" s="5"/>
      <c r="G62" s="5"/>
      <c r="H62" s="17"/>
    </row>
    <row r="63" spans="2:10" x14ac:dyDescent="0.25">
      <c r="B63" s="83" t="s">
        <v>34</v>
      </c>
      <c r="C63" s="17"/>
      <c r="D63" s="6"/>
      <c r="E63" s="17"/>
      <c r="F63" s="5"/>
      <c r="G63" s="5"/>
      <c r="H63" s="17"/>
      <c r="I63" s="80"/>
    </row>
    <row r="64" spans="2:10" x14ac:dyDescent="0.25">
      <c r="B64" s="83" t="s">
        <v>33</v>
      </c>
      <c r="C64" s="81"/>
      <c r="D64" s="80"/>
      <c r="E64" s="81"/>
      <c r="F64" s="82"/>
      <c r="G64" s="82"/>
      <c r="H64" s="81"/>
      <c r="I64" s="80"/>
    </row>
    <row r="65" spans="2:9" x14ac:dyDescent="0.25">
      <c r="B65" s="83" t="s">
        <v>56</v>
      </c>
      <c r="C65" s="81"/>
      <c r="D65" s="80"/>
      <c r="E65" s="81"/>
      <c r="F65" s="82"/>
      <c r="G65" s="82"/>
      <c r="H65" s="81"/>
      <c r="I65" s="80"/>
    </row>
    <row r="66" spans="2:9" x14ac:dyDescent="0.25">
      <c r="B66" s="6" t="s">
        <v>58</v>
      </c>
      <c r="C66" s="81"/>
      <c r="D66" s="80"/>
      <c r="E66" s="81"/>
      <c r="F66" s="82"/>
      <c r="G66" s="82"/>
      <c r="H66" s="81"/>
      <c r="I66" s="80"/>
    </row>
    <row r="67" spans="2:9" ht="15.75" thickBot="1" x14ac:dyDescent="0.3"/>
    <row r="68" spans="2:9" ht="15.75" customHeight="1" thickBot="1" x14ac:dyDescent="0.3">
      <c r="B68" s="66" t="s">
        <v>35</v>
      </c>
      <c r="C68" s="67"/>
      <c r="D68" s="67"/>
      <c r="E68" s="67"/>
      <c r="F68" s="67"/>
      <c r="G68" s="63"/>
    </row>
    <row r="69" spans="2:9" ht="15.75" customHeight="1" thickBot="1" x14ac:dyDescent="0.3">
      <c r="B69" s="64" t="s">
        <v>36</v>
      </c>
      <c r="C69" s="112"/>
      <c r="D69" s="113"/>
      <c r="E69" s="112"/>
      <c r="F69" s="65" t="s">
        <v>37</v>
      </c>
      <c r="G69" s="111"/>
    </row>
    <row r="70" spans="2:9" ht="15.75" customHeight="1" thickBot="1" x14ac:dyDescent="0.3">
      <c r="B70" s="64" t="s">
        <v>38</v>
      </c>
      <c r="C70" s="112"/>
      <c r="D70" s="113"/>
      <c r="E70" s="112"/>
      <c r="F70" s="65" t="s">
        <v>39</v>
      </c>
      <c r="G70" s="111"/>
    </row>
    <row r="71" spans="2:9" ht="15.75" customHeight="1" thickBot="1" x14ac:dyDescent="0.3">
      <c r="B71" s="64" t="s">
        <v>40</v>
      </c>
      <c r="C71" s="112"/>
      <c r="D71" s="113"/>
      <c r="E71" s="112"/>
      <c r="F71" s="65"/>
      <c r="G71" s="58"/>
    </row>
  </sheetData>
  <sheetProtection password="C43E" sheet="1" objects="1" scenarios="1"/>
  <mergeCells count="3">
    <mergeCell ref="D11:H11"/>
    <mergeCell ref="B5:C5"/>
    <mergeCell ref="D55:H55"/>
  </mergeCells>
  <pageMargins left="0.7" right="0.7" top="0.75" bottom="0.75" header="0.3" footer="0.3"/>
  <pageSetup paperSize="9" scale="82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De Wetering opzet begroting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Daphne Geers</cp:lastModifiedBy>
  <cp:lastPrinted>2012-11-03T00:33:28Z</cp:lastPrinted>
  <dcterms:created xsi:type="dcterms:W3CDTF">2012-03-11T21:08:43Z</dcterms:created>
  <dcterms:modified xsi:type="dcterms:W3CDTF">2017-08-15T06:10:41Z</dcterms:modified>
</cp:coreProperties>
</file>