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Aanbesteding B-stromen\"/>
    </mc:Choice>
  </mc:AlternateContent>
  <bookViews>
    <workbookView xWindow="0" yWindow="0" windowWidth="21600" windowHeight="9735" activeTab="1"/>
  </bookViews>
  <sheets>
    <sheet name="Asbest" sheetId="1" r:id="rId1"/>
    <sheet name="GRA" sheetId="2" r:id="rId2"/>
    <sheet name="Gips" sheetId="3" r:id="rId3"/>
    <sheet name="B-Hout" sheetId="4" r:id="rId4"/>
    <sheet name="C-Hout" sheetId="5" r:id="rId5"/>
    <sheet name="Puin" sheetId="6" r:id="rId6"/>
    <sheet name="Dakleer" sheetId="7" r:id="rId7"/>
    <sheet name="Rubber" sheetId="8" r:id="rId8"/>
    <sheet name="BSA" sheetId="9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C36" i="9" l="1"/>
  <c r="C36" i="8"/>
  <c r="C36" i="7"/>
  <c r="C36" i="6"/>
  <c r="C36" i="5"/>
  <c r="C36" i="4"/>
  <c r="C36" i="3"/>
  <c r="C38" i="2"/>
  <c r="C36" i="1"/>
  <c r="C27" i="1" l="1"/>
  <c r="C27" i="2"/>
  <c r="C27" i="3"/>
  <c r="C27" i="4"/>
  <c r="C27" i="5"/>
  <c r="C27" i="6"/>
  <c r="C27" i="7"/>
  <c r="C27" i="8"/>
  <c r="C27" i="9"/>
  <c r="I12" i="7" l="1"/>
  <c r="I14" i="5"/>
  <c r="F14" i="9"/>
  <c r="E14" i="9"/>
  <c r="G14" i="9" s="1"/>
  <c r="I14" i="9" s="1"/>
  <c r="D14" i="9"/>
  <c r="F13" i="9"/>
  <c r="E13" i="9"/>
  <c r="G13" i="9" s="1"/>
  <c r="I13" i="9" s="1"/>
  <c r="D13" i="9"/>
  <c r="F12" i="9"/>
  <c r="E12" i="9"/>
  <c r="G12" i="9" s="1"/>
  <c r="I12" i="9" s="1"/>
  <c r="D12" i="9"/>
  <c r="F11" i="9"/>
  <c r="G11" i="9" s="1"/>
  <c r="I11" i="9" s="1"/>
  <c r="F14" i="8"/>
  <c r="E14" i="8"/>
  <c r="G14" i="8" s="1"/>
  <c r="I14" i="8" s="1"/>
  <c r="D14" i="8"/>
  <c r="F13" i="8"/>
  <c r="E13" i="8"/>
  <c r="D13" i="8"/>
  <c r="F12" i="8"/>
  <c r="E12" i="8"/>
  <c r="G12" i="8" s="1"/>
  <c r="I12" i="8" s="1"/>
  <c r="D12" i="8"/>
  <c r="F11" i="8"/>
  <c r="G11" i="8" s="1"/>
  <c r="I11" i="8" s="1"/>
  <c r="F14" i="7"/>
  <c r="E14" i="7"/>
  <c r="G14" i="7" s="1"/>
  <c r="I14" i="7" s="1"/>
  <c r="D14" i="7"/>
  <c r="F13" i="7"/>
  <c r="E13" i="7"/>
  <c r="D13" i="7"/>
  <c r="F12" i="7"/>
  <c r="E12" i="7"/>
  <c r="G12" i="7" s="1"/>
  <c r="D12" i="7"/>
  <c r="F11" i="7"/>
  <c r="G11" i="7" s="1"/>
  <c r="I11" i="7" s="1"/>
  <c r="F14" i="6"/>
  <c r="E14" i="6"/>
  <c r="G14" i="6" s="1"/>
  <c r="D14" i="6"/>
  <c r="F13" i="6"/>
  <c r="E13" i="6"/>
  <c r="D13" i="6"/>
  <c r="F12" i="6"/>
  <c r="E12" i="6"/>
  <c r="G12" i="6" s="1"/>
  <c r="D12" i="6"/>
  <c r="F11" i="6"/>
  <c r="G11" i="6" s="1"/>
  <c r="I11" i="6" s="1"/>
  <c r="F14" i="5"/>
  <c r="E14" i="5"/>
  <c r="G14" i="5" s="1"/>
  <c r="D14" i="5"/>
  <c r="F13" i="5"/>
  <c r="E13" i="5"/>
  <c r="D13" i="5"/>
  <c r="F12" i="5"/>
  <c r="E12" i="5"/>
  <c r="G12" i="5" s="1"/>
  <c r="I12" i="5" s="1"/>
  <c r="D12" i="5"/>
  <c r="F11" i="5"/>
  <c r="G11" i="5" s="1"/>
  <c r="I11" i="5" s="1"/>
  <c r="F14" i="4"/>
  <c r="E14" i="4"/>
  <c r="D14" i="4"/>
  <c r="F13" i="4"/>
  <c r="E13" i="4"/>
  <c r="D13" i="4"/>
  <c r="F12" i="4"/>
  <c r="E12" i="4"/>
  <c r="D12" i="4"/>
  <c r="F11" i="4"/>
  <c r="G11" i="4" s="1"/>
  <c r="I11" i="4" s="1"/>
  <c r="F14" i="3"/>
  <c r="E14" i="3"/>
  <c r="D14" i="3"/>
  <c r="F13" i="3"/>
  <c r="E13" i="3"/>
  <c r="G13" i="3" s="1"/>
  <c r="I13" i="3" s="1"/>
  <c r="D13" i="3"/>
  <c r="F12" i="3"/>
  <c r="E12" i="3"/>
  <c r="D12" i="3"/>
  <c r="F11" i="3"/>
  <c r="G11" i="3" s="1"/>
  <c r="I11" i="3" s="1"/>
  <c r="G14" i="2"/>
  <c r="D14" i="2"/>
  <c r="D13" i="2"/>
  <c r="D12" i="2"/>
  <c r="G11" i="2"/>
  <c r="I11" i="2" s="1"/>
  <c r="G13" i="2" l="1"/>
  <c r="G12" i="2"/>
  <c r="G14" i="4"/>
  <c r="I14" i="4" s="1"/>
  <c r="I14" i="6"/>
  <c r="I12" i="6"/>
  <c r="G13" i="8"/>
  <c r="I13" i="8" s="1"/>
  <c r="G13" i="7"/>
  <c r="I13" i="7" s="1"/>
  <c r="I15" i="8"/>
  <c r="I15" i="7"/>
  <c r="G13" i="6"/>
  <c r="I13" i="6" s="1"/>
  <c r="I15" i="6" s="1"/>
  <c r="G13" i="5"/>
  <c r="I13" i="5" s="1"/>
  <c r="I15" i="5" s="1"/>
  <c r="G12" i="4"/>
  <c r="I12" i="4" s="1"/>
  <c r="G13" i="4"/>
  <c r="I13" i="4" s="1"/>
  <c r="G12" i="3"/>
  <c r="I12" i="3" s="1"/>
  <c r="G14" i="3"/>
  <c r="I14" i="3" s="1"/>
  <c r="I15" i="9"/>
  <c r="I15" i="2" l="1"/>
  <c r="I15" i="3"/>
  <c r="I15" i="4"/>
  <c r="D14" i="1" l="1"/>
  <c r="D13" i="1"/>
  <c r="D12" i="1"/>
  <c r="E14" i="1"/>
  <c r="E13" i="1"/>
  <c r="E12" i="1"/>
  <c r="F12" i="1"/>
  <c r="F13" i="1"/>
  <c r="F14" i="1"/>
  <c r="F11" i="1"/>
  <c r="G11" i="1" s="1"/>
  <c r="I11" i="1" s="1"/>
  <c r="G13" i="1" l="1"/>
  <c r="I13" i="1" s="1"/>
  <c r="G12" i="1"/>
  <c r="I12" i="1" s="1"/>
  <c r="G14" i="1"/>
  <c r="I14" i="1" s="1"/>
  <c r="I15" i="1" l="1"/>
</calcChain>
</file>

<file path=xl/sharedStrings.xml><?xml version="1.0" encoding="utf-8"?>
<sst xmlns="http://schemas.openxmlformats.org/spreadsheetml/2006/main" count="478" uniqueCount="45">
  <si>
    <t>Vakken met deze kleur dient u zelf in te vullen</t>
  </si>
  <si>
    <t>Vakken met deze kleur zijn voorgedefinieerd of rekenvakken</t>
  </si>
  <si>
    <t xml:space="preserve">In dit vak staat uw totaalaanbieding </t>
  </si>
  <si>
    <t>tonnage</t>
  </si>
  <si>
    <t>A</t>
  </si>
  <si>
    <t>B</t>
  </si>
  <si>
    <t>C</t>
  </si>
  <si>
    <t>D</t>
  </si>
  <si>
    <t>Totaal</t>
  </si>
  <si>
    <t>* ingevulde bedragen mogen negatief zijn</t>
  </si>
  <si>
    <t>Berekening Kilometers</t>
  </si>
  <si>
    <t>http://route.anwb.nl/routeplanner/?rplherk=navigatiebalk</t>
  </si>
  <si>
    <t>(kortste route)</t>
  </si>
  <si>
    <t>(Bedrijfs)naam overslag- / losplaats</t>
  </si>
  <si>
    <t>Adres</t>
  </si>
  <si>
    <t>Postcode en Plaats</t>
  </si>
  <si>
    <t>Vertrekpunt aanbestedende partij</t>
  </si>
  <si>
    <t>kenmerk</t>
  </si>
  <si>
    <t>km enkele reis</t>
  </si>
  <si>
    <t>Area Reiniging N.V.</t>
  </si>
  <si>
    <t>Afstand Columbusstraat 25, Emmen</t>
  </si>
  <si>
    <t>Afstand Vos van Steenwijklaan 75, Hoogeveen</t>
  </si>
  <si>
    <t>Afstand Morseweg 2, Coevorden</t>
  </si>
  <si>
    <t>Afstand Kieveen 4, Zweeloo</t>
  </si>
  <si>
    <t>Prijssheet perceel 1</t>
  </si>
  <si>
    <t>Hout klasse B onbewerkt</t>
  </si>
  <si>
    <t>Prijssheet perceel 2</t>
  </si>
  <si>
    <t>Huurprijs per inzamelmiddel per maand</t>
  </si>
  <si>
    <t>Totaalprijs transport</t>
  </si>
  <si>
    <t>Aantal kilometers van het transport</t>
  </si>
  <si>
    <t>Prijs transport per km</t>
  </si>
  <si>
    <t>Aantal inzamelmiddelen</t>
  </si>
  <si>
    <t>Totaalprijs per jaar</t>
  </si>
  <si>
    <t>Asbest</t>
  </si>
  <si>
    <t>Gips</t>
  </si>
  <si>
    <t>Hout klasse C onbewerkt</t>
  </si>
  <si>
    <t>Schoon puin</t>
  </si>
  <si>
    <t>Dakleer</t>
  </si>
  <si>
    <t>Rubber onbewerkt en banden zonder producent verantwoordelijkheid</t>
  </si>
  <si>
    <t>Bouw- en sloopafval</t>
  </si>
  <si>
    <t>Tarief afvalstroom per ton (=poorttarief)*</t>
  </si>
  <si>
    <t>totale afstand</t>
  </si>
  <si>
    <t>Grof restafval</t>
  </si>
  <si>
    <t>(Bedrijfs)naam locatie be- en/of eindverwerking</t>
  </si>
  <si>
    <t>Gebruikt tonnage is indicatief en komt voort uit commerciële dienstverlening van Area Reiniging N.V. Het inzamelmiddel betreft 2 x 40m3 container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</si>
</sst>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&quot;€&quot;\ #,##0.00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sz val="12"/>
      <color indexed="8"/>
      <name val="Calibri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center"/>
    </xf>
    <xf numFmtId="0" fontId="2" fillId="3" borderId="0" xfId="0" applyFont="1" applyFill="1"/>
    <xf numFmtId="0" fontId="3" fillId="3" borderId="0" xfId="0" applyFont="1" applyFill="1"/>
    <xf numFmtId="0" fontId="2" fillId="3" borderId="0" xfId="0" applyFont="1" applyFill="1" applyAlignment="1">
      <alignment horizontal="center"/>
    </xf>
    <xf numFmtId="0" fontId="2" fillId="4" borderId="0" xfId="0" applyFont="1" applyFill="1"/>
    <xf numFmtId="0" fontId="3" fillId="4" borderId="0" xfId="0" applyFont="1" applyFill="1"/>
    <xf numFmtId="0" fontId="2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5" borderId="1" xfId="0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0" fillId="3" borderId="2" xfId="0" applyFill="1" applyBorder="1" applyAlignment="1">
      <alignment horizontal="center"/>
    </xf>
    <xf numFmtId="0" fontId="0" fillId="3" borderId="2" xfId="0" applyNumberForma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0" fontId="2" fillId="0" borderId="0" xfId="0" applyFont="1" applyFill="1" applyBorder="1"/>
    <xf numFmtId="0" fontId="5" fillId="0" borderId="0" xfId="0" applyFont="1" applyAlignment="1">
      <alignment horizontal="center"/>
    </xf>
    <xf numFmtId="164" fontId="2" fillId="4" borderId="0" xfId="0" applyNumberFormat="1" applyFont="1" applyFill="1" applyAlignment="1">
      <alignment horizontal="center"/>
    </xf>
    <xf numFmtId="0" fontId="2" fillId="5" borderId="1" xfId="0" applyFont="1" applyFill="1" applyBorder="1"/>
    <xf numFmtId="0" fontId="6" fillId="5" borderId="1" xfId="0" applyFont="1" applyFill="1" applyBorder="1"/>
    <xf numFmtId="0" fontId="7" fillId="2" borderId="1" xfId="0" applyFont="1" applyFill="1" applyBorder="1" applyProtection="1">
      <protection locked="0"/>
    </xf>
    <xf numFmtId="0" fontId="5" fillId="0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1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Fill="1" applyBorder="1"/>
    <xf numFmtId="0" fontId="1" fillId="0" borderId="0" xfId="0" applyFont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5" borderId="4" xfId="0" applyFont="1" applyFill="1" applyBorder="1" applyAlignment="1">
      <alignment horizontal="center" wrapText="1"/>
    </xf>
    <xf numFmtId="0" fontId="2" fillId="0" borderId="0" xfId="0" applyFont="1" applyAlignment="1"/>
    <xf numFmtId="3" fontId="0" fillId="3" borderId="2" xfId="0" applyNumberFormat="1" applyFill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44" fontId="5" fillId="2" borderId="1" xfId="1" applyFont="1" applyFill="1" applyBorder="1" applyProtection="1">
      <protection locked="0"/>
    </xf>
    <xf numFmtId="44" fontId="4" fillId="3" borderId="1" xfId="1" applyFont="1" applyFill="1" applyBorder="1" applyAlignment="1">
      <alignment horizontal="center"/>
    </xf>
    <xf numFmtId="44" fontId="2" fillId="4" borderId="0" xfId="1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44" fontId="0" fillId="2" borderId="2" xfId="1" applyFont="1" applyFill="1" applyBorder="1" applyAlignment="1" applyProtection="1">
      <alignment horizontal="center"/>
      <protection locked="0"/>
    </xf>
    <xf numFmtId="44" fontId="0" fillId="3" borderId="1" xfId="1" applyFont="1" applyFill="1" applyBorder="1" applyAlignment="1">
      <alignment horizontal="center"/>
    </xf>
    <xf numFmtId="0" fontId="0" fillId="0" borderId="3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NumberForma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6" borderId="1" xfId="0" applyFont="1" applyFill="1" applyBorder="1"/>
    <xf numFmtId="0" fontId="2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38100</xdr:rowOff>
    </xdr:from>
    <xdr:to>
      <xdr:col>0</xdr:col>
      <xdr:colOff>2152650</xdr:colOff>
      <xdr:row>1</xdr:row>
      <xdr:rowOff>390525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38100"/>
          <a:ext cx="1895475" cy="542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38100</xdr:rowOff>
    </xdr:from>
    <xdr:to>
      <xdr:col>0</xdr:col>
      <xdr:colOff>2152650</xdr:colOff>
      <xdr:row>1</xdr:row>
      <xdr:rowOff>561975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38100"/>
          <a:ext cx="1895475" cy="714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38101</xdr:rowOff>
    </xdr:from>
    <xdr:to>
      <xdr:col>0</xdr:col>
      <xdr:colOff>2152650</xdr:colOff>
      <xdr:row>1</xdr:row>
      <xdr:rowOff>533401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38101"/>
          <a:ext cx="1895475" cy="685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38101</xdr:rowOff>
    </xdr:from>
    <xdr:to>
      <xdr:col>0</xdr:col>
      <xdr:colOff>2247900</xdr:colOff>
      <xdr:row>1</xdr:row>
      <xdr:rowOff>571500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38101"/>
          <a:ext cx="1990725" cy="7238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38101</xdr:rowOff>
    </xdr:from>
    <xdr:to>
      <xdr:col>0</xdr:col>
      <xdr:colOff>2152650</xdr:colOff>
      <xdr:row>1</xdr:row>
      <xdr:rowOff>400050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38101"/>
          <a:ext cx="1895475" cy="55244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38101</xdr:rowOff>
    </xdr:from>
    <xdr:to>
      <xdr:col>0</xdr:col>
      <xdr:colOff>2152650</xdr:colOff>
      <xdr:row>1</xdr:row>
      <xdr:rowOff>485775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38101"/>
          <a:ext cx="1895475" cy="6381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95250</xdr:rowOff>
    </xdr:from>
    <xdr:to>
      <xdr:col>0</xdr:col>
      <xdr:colOff>2143670</xdr:colOff>
      <xdr:row>1</xdr:row>
      <xdr:rowOff>544885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95250"/>
          <a:ext cx="1896020" cy="64013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85725</xdr:rowOff>
    </xdr:from>
    <xdr:to>
      <xdr:col>0</xdr:col>
      <xdr:colOff>2162720</xdr:colOff>
      <xdr:row>1</xdr:row>
      <xdr:rowOff>535360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85725"/>
          <a:ext cx="1896020" cy="64013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657225</xdr:colOff>
      <xdr:row>0</xdr:row>
      <xdr:rowOff>1</xdr:rowOff>
    </xdr:from>
    <xdr:to>
      <xdr:col>0</xdr:col>
      <xdr:colOff>2553245</xdr:colOff>
      <xdr:row>1</xdr:row>
      <xdr:rowOff>361951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" y="1"/>
          <a:ext cx="1896020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workbookViewId="0">
      <selection activeCell="H13" sqref="H13"/>
    </sheetView>
  </sheetViews>
  <sheetFormatPr defaultRowHeight="15" x14ac:dyDescent="0.25"/>
  <cols>
    <col min="1" max="1" width="47.5703125" customWidth="1"/>
    <col min="3" max="3" width="21.85546875" customWidth="1"/>
    <col min="4" max="4" width="23.140625" customWidth="1"/>
    <col min="5" max="5" width="16.28515625" customWidth="1"/>
    <col min="6" max="6" width="15.42578125" customWidth="1"/>
    <col min="7" max="8" width="17.42578125" customWidth="1"/>
    <col min="9" max="9" width="15.42578125" customWidth="1"/>
  </cols>
  <sheetData>
    <row r="1" spans="1:9" x14ac:dyDescent="0.25">
      <c r="A1" s="55"/>
    </row>
    <row r="2" spans="1:9" ht="31.5" customHeight="1" x14ac:dyDescent="0.25">
      <c r="A2" s="55"/>
    </row>
    <row r="4" spans="1:9" ht="15.75" x14ac:dyDescent="0.25">
      <c r="A4" s="1" t="s">
        <v>24</v>
      </c>
      <c r="B4" s="2"/>
      <c r="C4" s="53" t="s">
        <v>33</v>
      </c>
      <c r="D4" s="53"/>
      <c r="E4" s="53"/>
      <c r="F4" s="3"/>
      <c r="G4" s="3"/>
      <c r="H4" s="3"/>
    </row>
    <row r="5" spans="1:9" ht="15.75" x14ac:dyDescent="0.25">
      <c r="A5" s="1"/>
      <c r="B5" s="2"/>
      <c r="C5" s="3"/>
      <c r="D5" s="3"/>
      <c r="E5" s="3"/>
      <c r="F5" s="3"/>
      <c r="G5" s="3"/>
      <c r="H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  <c r="H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  <c r="H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  <c r="H8" s="3"/>
    </row>
    <row r="9" spans="1:9" x14ac:dyDescent="0.25">
      <c r="C9" s="13"/>
      <c r="D9" s="13"/>
      <c r="E9" s="13"/>
      <c r="F9" s="13"/>
      <c r="G9" s="13"/>
      <c r="H9" s="13"/>
    </row>
    <row r="10" spans="1:9" ht="45" x14ac:dyDescent="0.25">
      <c r="A10" s="14" t="s">
        <v>19</v>
      </c>
      <c r="B10" s="15" t="s">
        <v>3</v>
      </c>
      <c r="C10" s="15" t="s">
        <v>31</v>
      </c>
      <c r="D10" s="15" t="s">
        <v>40</v>
      </c>
      <c r="E10" s="15" t="s">
        <v>30</v>
      </c>
      <c r="F10" s="15" t="s">
        <v>29</v>
      </c>
      <c r="G10" s="37" t="s">
        <v>28</v>
      </c>
      <c r="H10" s="37" t="s">
        <v>27</v>
      </c>
      <c r="I10" s="16" t="s">
        <v>32</v>
      </c>
    </row>
    <row r="11" spans="1:9" ht="15.75" x14ac:dyDescent="0.25">
      <c r="A11" s="50" t="s">
        <v>4</v>
      </c>
      <c r="B11" s="17">
        <v>125</v>
      </c>
      <c r="C11" s="21">
        <v>3</v>
      </c>
      <c r="D11" s="45">
        <v>0</v>
      </c>
      <c r="E11" s="41">
        <v>0</v>
      </c>
      <c r="F11" s="18">
        <f>C23</f>
        <v>0</v>
      </c>
      <c r="G11" s="42">
        <f>(E11*F11)</f>
        <v>0</v>
      </c>
      <c r="H11" s="41">
        <v>0</v>
      </c>
      <c r="I11" s="19">
        <f>(B11*D11)+(G11*12)+(C11*H11*12)</f>
        <v>0</v>
      </c>
    </row>
    <row r="12" spans="1:9" ht="15.75" x14ac:dyDescent="0.25">
      <c r="A12" s="50" t="s">
        <v>5</v>
      </c>
      <c r="B12" s="20">
        <v>65</v>
      </c>
      <c r="C12" s="21">
        <v>1</v>
      </c>
      <c r="D12" s="46">
        <f>D11</f>
        <v>0</v>
      </c>
      <c r="E12" s="46">
        <f>E11</f>
        <v>0</v>
      </c>
      <c r="F12" s="18">
        <f t="shared" ref="F12:F14" si="0">C24</f>
        <v>0</v>
      </c>
      <c r="G12" s="42">
        <f t="shared" ref="G12:G14" si="1">(E12*F12)</f>
        <v>0</v>
      </c>
      <c r="H12" s="41">
        <v>0</v>
      </c>
      <c r="I12" s="19">
        <f t="shared" ref="I12:I14" si="2">(B12*D12)+(G12*12)+(C12*H12*12)</f>
        <v>0</v>
      </c>
    </row>
    <row r="13" spans="1:9" ht="15.75" x14ac:dyDescent="0.25">
      <c r="A13" s="50" t="s">
        <v>6</v>
      </c>
      <c r="B13" s="20">
        <v>31</v>
      </c>
      <c r="C13" s="21">
        <v>1</v>
      </c>
      <c r="D13" s="46">
        <f>D11</f>
        <v>0</v>
      </c>
      <c r="E13" s="46">
        <f>E11</f>
        <v>0</v>
      </c>
      <c r="F13" s="18">
        <f t="shared" si="0"/>
        <v>0</v>
      </c>
      <c r="G13" s="42">
        <f t="shared" si="1"/>
        <v>0</v>
      </c>
      <c r="H13" s="41">
        <v>0</v>
      </c>
      <c r="I13" s="19">
        <f t="shared" si="2"/>
        <v>0</v>
      </c>
    </row>
    <row r="14" spans="1:9" ht="15.75" x14ac:dyDescent="0.25">
      <c r="A14" s="50" t="s">
        <v>7</v>
      </c>
      <c r="B14" s="20">
        <v>35</v>
      </c>
      <c r="C14" s="21">
        <v>2</v>
      </c>
      <c r="D14" s="46">
        <f>D11</f>
        <v>0</v>
      </c>
      <c r="E14" s="46">
        <f>E11</f>
        <v>0</v>
      </c>
      <c r="F14" s="18">
        <f t="shared" si="0"/>
        <v>0</v>
      </c>
      <c r="G14" s="42">
        <f t="shared" si="1"/>
        <v>0</v>
      </c>
      <c r="H14" s="41">
        <v>0</v>
      </c>
      <c r="I14" s="19">
        <f t="shared" si="2"/>
        <v>0</v>
      </c>
    </row>
    <row r="15" spans="1:9" ht="15.75" x14ac:dyDescent="0.25">
      <c r="A15" s="51" t="s">
        <v>8</v>
      </c>
      <c r="B15" s="54"/>
      <c r="C15" s="54"/>
      <c r="D15" s="54"/>
      <c r="E15" s="54"/>
      <c r="F15" s="23"/>
      <c r="G15" s="23"/>
      <c r="H15" s="23"/>
      <c r="I15" s="24">
        <f>I11+I12+I13+I14</f>
        <v>0</v>
      </c>
    </row>
    <row r="16" spans="1:9" x14ac:dyDescent="0.25">
      <c r="C16" t="s">
        <v>9</v>
      </c>
    </row>
    <row r="18" spans="1:6" ht="15.75" x14ac:dyDescent="0.25">
      <c r="A18" s="22" t="s">
        <v>10</v>
      </c>
      <c r="C18" t="s">
        <v>11</v>
      </c>
      <c r="F18" t="s">
        <v>12</v>
      </c>
    </row>
    <row r="19" spans="1:6" ht="15.75" x14ac:dyDescent="0.25">
      <c r="A19" s="22"/>
    </row>
    <row r="20" spans="1:6" ht="15.75" x14ac:dyDescent="0.25">
      <c r="A20" s="25" t="s">
        <v>43</v>
      </c>
      <c r="B20" s="26"/>
      <c r="C20" s="26" t="s">
        <v>14</v>
      </c>
      <c r="D20" s="26" t="s">
        <v>15</v>
      </c>
    </row>
    <row r="21" spans="1:6" ht="15.75" x14ac:dyDescent="0.25">
      <c r="A21" s="27"/>
      <c r="B21" s="28"/>
      <c r="C21" s="29"/>
      <c r="D21" s="29"/>
    </row>
    <row r="22" spans="1:6" x14ac:dyDescent="0.25">
      <c r="A22" s="30" t="s">
        <v>16</v>
      </c>
      <c r="B22" s="30" t="s">
        <v>17</v>
      </c>
      <c r="C22" s="31" t="s">
        <v>18</v>
      </c>
    </row>
    <row r="23" spans="1:6" x14ac:dyDescent="0.25">
      <c r="A23" s="32" t="s">
        <v>20</v>
      </c>
      <c r="B23" s="33" t="s">
        <v>4</v>
      </c>
      <c r="C23" s="34"/>
    </row>
    <row r="24" spans="1:6" x14ac:dyDescent="0.25">
      <c r="A24" s="35" t="s">
        <v>21</v>
      </c>
      <c r="B24" s="36" t="s">
        <v>5</v>
      </c>
      <c r="C24" s="34"/>
    </row>
    <row r="25" spans="1:6" x14ac:dyDescent="0.25">
      <c r="A25" s="32" t="s">
        <v>22</v>
      </c>
      <c r="B25" s="36" t="s">
        <v>6</v>
      </c>
      <c r="C25" s="34"/>
    </row>
    <row r="26" spans="1:6" x14ac:dyDescent="0.25">
      <c r="A26" s="32" t="s">
        <v>23</v>
      </c>
      <c r="B26" s="36" t="s">
        <v>7</v>
      </c>
      <c r="C26" s="34"/>
    </row>
    <row r="27" spans="1:6" x14ac:dyDescent="0.25">
      <c r="C27" s="18">
        <f>SUM(C23:C26)</f>
        <v>0</v>
      </c>
      <c r="D27" s="18" t="s">
        <v>41</v>
      </c>
    </row>
    <row r="29" spans="1:6" ht="15.75" x14ac:dyDescent="0.25">
      <c r="A29" s="52" t="s">
        <v>13</v>
      </c>
      <c r="B29" s="26"/>
      <c r="C29" s="26" t="s">
        <v>14</v>
      </c>
      <c r="D29" s="26" t="s">
        <v>15</v>
      </c>
    </row>
    <row r="30" spans="1:6" ht="15.75" x14ac:dyDescent="0.25">
      <c r="A30" s="27"/>
      <c r="B30" s="28"/>
      <c r="C30" s="29"/>
      <c r="D30" s="29"/>
    </row>
    <row r="31" spans="1:6" x14ac:dyDescent="0.25">
      <c r="A31" s="30" t="s">
        <v>16</v>
      </c>
      <c r="B31" s="30" t="s">
        <v>17</v>
      </c>
      <c r="C31" s="31" t="s">
        <v>18</v>
      </c>
    </row>
    <row r="32" spans="1:6" x14ac:dyDescent="0.25">
      <c r="A32" s="32" t="s">
        <v>20</v>
      </c>
      <c r="B32" s="33" t="s">
        <v>4</v>
      </c>
      <c r="C32" s="34"/>
    </row>
    <row r="33" spans="1:4" x14ac:dyDescent="0.25">
      <c r="A33" s="35" t="s">
        <v>21</v>
      </c>
      <c r="B33" s="36" t="s">
        <v>5</v>
      </c>
      <c r="C33" s="34"/>
    </row>
    <row r="34" spans="1:4" x14ac:dyDescent="0.25">
      <c r="A34" s="32" t="s">
        <v>22</v>
      </c>
      <c r="B34" s="36" t="s">
        <v>6</v>
      </c>
      <c r="C34" s="34"/>
    </row>
    <row r="35" spans="1:4" x14ac:dyDescent="0.25">
      <c r="A35" s="32" t="s">
        <v>23</v>
      </c>
      <c r="B35" s="36" t="s">
        <v>7</v>
      </c>
      <c r="C35" s="34"/>
    </row>
    <row r="36" spans="1:4" x14ac:dyDescent="0.25">
      <c r="C36" s="18">
        <f>SUM(C32:C35)</f>
        <v>0</v>
      </c>
      <c r="D36" s="18" t="s">
        <v>41</v>
      </c>
    </row>
  </sheetData>
  <sheetProtection algorithmName="SHA-512" hashValue="i7zQphOyJ4ggTGz5t4vEtlLo8boUxtgldh7JaqydAePADewM/8bt1UvqA0XsgV9h03Tid54lBFz1740Y3FcpBA==" saltValue="dHig6YAh777VWvLJDXnOlA==" spinCount="100000" sheet="1" objects="1" scenarios="1" selectLockedCells="1"/>
  <mergeCells count="3">
    <mergeCell ref="C4:E4"/>
    <mergeCell ref="B15:E15"/>
    <mergeCell ref="A1:A2"/>
  </mergeCells>
  <pageMargins left="0.7" right="0.7" top="0.75" bottom="0.75" header="0.3" footer="0.3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topLeftCell="A7" zoomScaleNormal="100" workbookViewId="0">
      <selection activeCell="H11" activeCellId="10" sqref="C34:C37 A32 C32 D32 D21 C21 A21 C23:C26 D11 E11 H11"/>
    </sheetView>
  </sheetViews>
  <sheetFormatPr defaultRowHeight="15" x14ac:dyDescent="0.25"/>
  <cols>
    <col min="1" max="1" width="48.42578125" customWidth="1"/>
    <col min="3" max="3" width="21.85546875" customWidth="1"/>
    <col min="4" max="4" width="23.140625" customWidth="1"/>
    <col min="5" max="5" width="16.28515625" customWidth="1"/>
    <col min="6" max="6" width="15.42578125" customWidth="1"/>
    <col min="7" max="7" width="17.42578125" customWidth="1"/>
    <col min="8" max="8" width="15.42578125" customWidth="1"/>
    <col min="9" max="9" width="14.140625" customWidth="1"/>
  </cols>
  <sheetData>
    <row r="1" spans="1:9" x14ac:dyDescent="0.25">
      <c r="A1" s="55"/>
    </row>
    <row r="2" spans="1:9" ht="48" customHeight="1" x14ac:dyDescent="0.25">
      <c r="A2" s="55"/>
    </row>
    <row r="4" spans="1:9" ht="15.75" x14ac:dyDescent="0.25">
      <c r="A4" s="1" t="s">
        <v>26</v>
      </c>
      <c r="B4" s="2"/>
      <c r="C4" s="53" t="s">
        <v>42</v>
      </c>
      <c r="D4" s="53"/>
      <c r="E4" s="53"/>
      <c r="F4" s="3"/>
      <c r="G4" s="3"/>
    </row>
    <row r="5" spans="1:9" ht="15.75" x14ac:dyDescent="0.25">
      <c r="A5" s="1"/>
      <c r="B5" s="2"/>
      <c r="C5" s="3"/>
      <c r="D5" s="3"/>
      <c r="E5" s="3"/>
      <c r="F5" s="3"/>
      <c r="G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</row>
    <row r="9" spans="1:9" x14ac:dyDescent="0.25">
      <c r="C9" s="13"/>
      <c r="D9" s="13"/>
      <c r="E9" s="13"/>
      <c r="F9" s="13"/>
      <c r="G9" s="13"/>
    </row>
    <row r="10" spans="1:9" ht="47.25" x14ac:dyDescent="0.25">
      <c r="A10" s="14" t="s">
        <v>19</v>
      </c>
      <c r="B10" s="15" t="s">
        <v>3</v>
      </c>
      <c r="C10" s="15" t="s">
        <v>31</v>
      </c>
      <c r="D10" s="15" t="s">
        <v>40</v>
      </c>
      <c r="E10" s="15" t="s">
        <v>30</v>
      </c>
      <c r="F10" s="15" t="s">
        <v>29</v>
      </c>
      <c r="G10" s="37" t="s">
        <v>28</v>
      </c>
      <c r="H10" s="37" t="s">
        <v>27</v>
      </c>
      <c r="I10" s="16" t="s">
        <v>32</v>
      </c>
    </row>
    <row r="11" spans="1:9" ht="15.75" x14ac:dyDescent="0.25">
      <c r="A11" s="1" t="s">
        <v>4</v>
      </c>
      <c r="B11" s="39">
        <v>1500</v>
      </c>
      <c r="C11" s="21">
        <v>2</v>
      </c>
      <c r="D11" s="45">
        <v>0</v>
      </c>
      <c r="E11" s="41">
        <v>0</v>
      </c>
      <c r="F11" s="18">
        <f>C23</f>
        <v>0</v>
      </c>
      <c r="G11" s="42">
        <f>(E11*F11)</f>
        <v>0</v>
      </c>
      <c r="H11" s="41">
        <v>0</v>
      </c>
      <c r="I11" s="19">
        <f>(B11*D11)+(G11*12)+(C11*H11*12)</f>
        <v>0</v>
      </c>
    </row>
    <row r="12" spans="1:9" ht="15.75" x14ac:dyDescent="0.25">
      <c r="A12" s="1" t="s">
        <v>5</v>
      </c>
      <c r="B12" s="20">
        <v>0</v>
      </c>
      <c r="C12" s="21"/>
      <c r="D12" s="46">
        <f>D11</f>
        <v>0</v>
      </c>
      <c r="E12" s="46">
        <v>0</v>
      </c>
      <c r="F12" s="18">
        <v>0</v>
      </c>
      <c r="G12" s="42">
        <f t="shared" ref="G12:G14" si="0">(E12*F12)</f>
        <v>0</v>
      </c>
      <c r="H12" s="46">
        <v>0</v>
      </c>
      <c r="I12" s="19">
        <v>0</v>
      </c>
    </row>
    <row r="13" spans="1:9" ht="15.75" x14ac:dyDescent="0.25">
      <c r="A13" s="1" t="s">
        <v>6</v>
      </c>
      <c r="B13" s="20">
        <v>0</v>
      </c>
      <c r="C13" s="21"/>
      <c r="D13" s="46">
        <f>D11</f>
        <v>0</v>
      </c>
      <c r="E13" s="46">
        <v>0</v>
      </c>
      <c r="F13" s="18">
        <v>0</v>
      </c>
      <c r="G13" s="42">
        <f t="shared" si="0"/>
        <v>0</v>
      </c>
      <c r="H13" s="46">
        <v>0</v>
      </c>
      <c r="I13" s="19">
        <v>0</v>
      </c>
    </row>
    <row r="14" spans="1:9" ht="15.75" x14ac:dyDescent="0.25">
      <c r="A14" s="1" t="s">
        <v>7</v>
      </c>
      <c r="B14" s="20">
        <v>0</v>
      </c>
      <c r="C14" s="21"/>
      <c r="D14" s="46">
        <f>D11</f>
        <v>0</v>
      </c>
      <c r="E14" s="46">
        <v>0</v>
      </c>
      <c r="F14" s="18">
        <v>0</v>
      </c>
      <c r="G14" s="42">
        <f t="shared" si="0"/>
        <v>0</v>
      </c>
      <c r="H14" s="46">
        <v>0</v>
      </c>
      <c r="I14" s="19">
        <v>0</v>
      </c>
    </row>
    <row r="15" spans="1:9" ht="15.75" x14ac:dyDescent="0.25">
      <c r="A15" s="22" t="s">
        <v>8</v>
      </c>
      <c r="B15" s="54"/>
      <c r="C15" s="54"/>
      <c r="D15" s="54"/>
      <c r="E15" s="54"/>
      <c r="F15" s="23"/>
      <c r="G15" s="23"/>
      <c r="I15" s="24">
        <f>I11+I12+I13+I14</f>
        <v>0</v>
      </c>
    </row>
    <row r="16" spans="1:9" x14ac:dyDescent="0.25">
      <c r="C16" t="s">
        <v>9</v>
      </c>
    </row>
    <row r="18" spans="1:6" ht="15.75" x14ac:dyDescent="0.25">
      <c r="A18" s="22" t="s">
        <v>10</v>
      </c>
      <c r="C18" t="s">
        <v>11</v>
      </c>
      <c r="F18" t="s">
        <v>12</v>
      </c>
    </row>
    <row r="19" spans="1:6" ht="15.75" x14ac:dyDescent="0.25">
      <c r="A19" s="22"/>
    </row>
    <row r="20" spans="1:6" ht="15.75" x14ac:dyDescent="0.25">
      <c r="A20" s="25" t="s">
        <v>43</v>
      </c>
      <c r="B20" s="26"/>
      <c r="C20" s="26" t="s">
        <v>14</v>
      </c>
      <c r="D20" s="26" t="s">
        <v>15</v>
      </c>
    </row>
    <row r="21" spans="1:6" ht="15.75" x14ac:dyDescent="0.25">
      <c r="A21" s="27"/>
      <c r="B21" s="28"/>
      <c r="C21" s="29"/>
      <c r="D21" s="29"/>
    </row>
    <row r="22" spans="1:6" x14ac:dyDescent="0.25">
      <c r="A22" s="30" t="s">
        <v>16</v>
      </c>
      <c r="B22" s="30" t="s">
        <v>17</v>
      </c>
      <c r="C22" s="31" t="s">
        <v>18</v>
      </c>
    </row>
    <row r="23" spans="1:6" x14ac:dyDescent="0.25">
      <c r="A23" s="32" t="s">
        <v>20</v>
      </c>
      <c r="B23" s="33" t="s">
        <v>4</v>
      </c>
      <c r="C23" s="34"/>
    </row>
    <row r="24" spans="1:6" x14ac:dyDescent="0.25">
      <c r="A24" s="35" t="s">
        <v>21</v>
      </c>
      <c r="B24" s="36" t="s">
        <v>5</v>
      </c>
      <c r="C24" s="34"/>
    </row>
    <row r="25" spans="1:6" x14ac:dyDescent="0.25">
      <c r="A25" s="32" t="s">
        <v>22</v>
      </c>
      <c r="B25" s="36" t="s">
        <v>6</v>
      </c>
      <c r="C25" s="34"/>
    </row>
    <row r="26" spans="1:6" x14ac:dyDescent="0.25">
      <c r="A26" s="32" t="s">
        <v>23</v>
      </c>
      <c r="B26" s="36" t="s">
        <v>7</v>
      </c>
      <c r="C26" s="34"/>
    </row>
    <row r="27" spans="1:6" x14ac:dyDescent="0.25">
      <c r="C27" s="18">
        <f>SUM(C23:C26)</f>
        <v>0</v>
      </c>
      <c r="D27" s="18" t="s">
        <v>41</v>
      </c>
    </row>
    <row r="28" spans="1:6" s="48" customFormat="1" x14ac:dyDescent="0.25">
      <c r="C28" s="49"/>
      <c r="D28" s="49"/>
    </row>
    <row r="29" spans="1:6" x14ac:dyDescent="0.25">
      <c r="A29" t="s">
        <v>44</v>
      </c>
    </row>
    <row r="31" spans="1:6" ht="15.75" x14ac:dyDescent="0.25">
      <c r="A31" s="52" t="s">
        <v>13</v>
      </c>
      <c r="B31" s="26"/>
      <c r="C31" s="26" t="s">
        <v>14</v>
      </c>
      <c r="D31" s="26" t="s">
        <v>15</v>
      </c>
    </row>
    <row r="32" spans="1:6" ht="15.75" x14ac:dyDescent="0.25">
      <c r="A32" s="27"/>
      <c r="B32" s="28"/>
      <c r="C32" s="29"/>
      <c r="D32" s="29"/>
    </row>
    <row r="33" spans="1:4" x14ac:dyDescent="0.25">
      <c r="A33" s="30" t="s">
        <v>16</v>
      </c>
      <c r="B33" s="30" t="s">
        <v>17</v>
      </c>
      <c r="C33" s="31" t="s">
        <v>18</v>
      </c>
    </row>
    <row r="34" spans="1:4" x14ac:dyDescent="0.25">
      <c r="A34" s="32" t="s">
        <v>20</v>
      </c>
      <c r="B34" s="33" t="s">
        <v>4</v>
      </c>
      <c r="C34" s="34"/>
    </row>
    <row r="35" spans="1:4" x14ac:dyDescent="0.25">
      <c r="A35" s="35" t="s">
        <v>21</v>
      </c>
      <c r="B35" s="36" t="s">
        <v>5</v>
      </c>
      <c r="C35" s="34"/>
    </row>
    <row r="36" spans="1:4" x14ac:dyDescent="0.25">
      <c r="A36" s="32" t="s">
        <v>22</v>
      </c>
      <c r="B36" s="36" t="s">
        <v>6</v>
      </c>
      <c r="C36" s="34"/>
    </row>
    <row r="37" spans="1:4" x14ac:dyDescent="0.25">
      <c r="A37" s="32" t="s">
        <v>23</v>
      </c>
      <c r="B37" s="36" t="s">
        <v>7</v>
      </c>
      <c r="C37" s="34"/>
    </row>
    <row r="38" spans="1:4" x14ac:dyDescent="0.25">
      <c r="C38" s="18">
        <f>SUM(C34:C37)</f>
        <v>0</v>
      </c>
      <c r="D38" s="18" t="s">
        <v>41</v>
      </c>
    </row>
  </sheetData>
  <sheetProtection algorithmName="SHA-512" hashValue="d0NSUQDxZ3Z+WPUC0WwYMi9I6+xhDyqpCHWFlTJ5d9tVtjnVPqDnfn27WUUJEEVXaGWNoO7KKfH55zHaVJY+lA==" saltValue="VseuGyp/yfyXqOryg+GQ8w==" spinCount="100000" sheet="1" objects="1" scenarios="1" selectLockedCells="1"/>
  <mergeCells count="3">
    <mergeCell ref="A1:A2"/>
    <mergeCell ref="C4:E4"/>
    <mergeCell ref="B15:E1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zoomScaleNormal="100" workbookViewId="0">
      <selection activeCell="C34" sqref="C34"/>
    </sheetView>
  </sheetViews>
  <sheetFormatPr defaultRowHeight="15" x14ac:dyDescent="0.25"/>
  <cols>
    <col min="1" max="1" width="47.5703125" customWidth="1"/>
    <col min="3" max="3" width="21.85546875" customWidth="1"/>
    <col min="4" max="4" width="23.140625" customWidth="1"/>
    <col min="5" max="5" width="16.28515625" customWidth="1"/>
    <col min="6" max="6" width="15.42578125" customWidth="1"/>
    <col min="7" max="7" width="17.42578125" customWidth="1"/>
    <col min="8" max="8" width="15.42578125" customWidth="1"/>
    <col min="9" max="9" width="14.28515625" customWidth="1"/>
  </cols>
  <sheetData>
    <row r="1" spans="1:9" x14ac:dyDescent="0.25">
      <c r="A1" s="55"/>
    </row>
    <row r="2" spans="1:9" ht="49.5" customHeight="1" x14ac:dyDescent="0.25">
      <c r="A2" s="55"/>
    </row>
    <row r="4" spans="1:9" ht="15.75" x14ac:dyDescent="0.25">
      <c r="A4" s="1" t="s">
        <v>24</v>
      </c>
      <c r="B4" s="2"/>
      <c r="C4" s="53" t="s">
        <v>34</v>
      </c>
      <c r="D4" s="53"/>
      <c r="E4" s="53"/>
      <c r="F4" s="3"/>
      <c r="G4" s="3"/>
    </row>
    <row r="5" spans="1:9" ht="15.75" x14ac:dyDescent="0.25">
      <c r="A5" s="1"/>
      <c r="B5" s="2"/>
      <c r="C5" s="3"/>
      <c r="D5" s="3"/>
      <c r="E5" s="3"/>
      <c r="F5" s="3"/>
      <c r="G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</row>
    <row r="9" spans="1:9" x14ac:dyDescent="0.25">
      <c r="C9" s="13"/>
      <c r="D9" s="13"/>
      <c r="E9" s="13"/>
      <c r="F9" s="13"/>
      <c r="G9" s="13"/>
    </row>
    <row r="10" spans="1:9" ht="47.25" x14ac:dyDescent="0.25">
      <c r="A10" s="14" t="s">
        <v>19</v>
      </c>
      <c r="B10" s="15" t="s">
        <v>3</v>
      </c>
      <c r="C10" s="15" t="s">
        <v>31</v>
      </c>
      <c r="D10" s="15" t="s">
        <v>40</v>
      </c>
      <c r="E10" s="15" t="s">
        <v>30</v>
      </c>
      <c r="F10" s="15" t="s">
        <v>29</v>
      </c>
      <c r="G10" s="37" t="s">
        <v>28</v>
      </c>
      <c r="H10" s="37" t="s">
        <v>27</v>
      </c>
      <c r="I10" s="16" t="s">
        <v>32</v>
      </c>
    </row>
    <row r="11" spans="1:9" ht="15.75" x14ac:dyDescent="0.25">
      <c r="A11" s="1" t="s">
        <v>4</v>
      </c>
      <c r="B11" s="17">
        <v>61</v>
      </c>
      <c r="C11" s="21">
        <v>1</v>
      </c>
      <c r="D11" s="45">
        <v>0</v>
      </c>
      <c r="E11" s="41">
        <v>0</v>
      </c>
      <c r="F11" s="18">
        <f>C23</f>
        <v>0</v>
      </c>
      <c r="G11" s="42">
        <f>(E11*F11)</f>
        <v>0</v>
      </c>
      <c r="H11" s="41">
        <v>0</v>
      </c>
      <c r="I11" s="19">
        <f>(B11*D11)+(G11*12)+(C11*H11*12)</f>
        <v>0</v>
      </c>
    </row>
    <row r="12" spans="1:9" ht="15.75" x14ac:dyDescent="0.25">
      <c r="A12" s="1" t="s">
        <v>5</v>
      </c>
      <c r="B12" s="20">
        <v>78</v>
      </c>
      <c r="C12" s="21">
        <v>1</v>
      </c>
      <c r="D12" s="46">
        <f>D11</f>
        <v>0</v>
      </c>
      <c r="E12" s="46">
        <f>E11</f>
        <v>0</v>
      </c>
      <c r="F12" s="18">
        <f t="shared" ref="F12:F14" si="0">C24</f>
        <v>0</v>
      </c>
      <c r="G12" s="42">
        <f t="shared" ref="G12:G14" si="1">(E12*F12)</f>
        <v>0</v>
      </c>
      <c r="H12" s="41">
        <v>0</v>
      </c>
      <c r="I12" s="19">
        <f t="shared" ref="I12:I14" si="2">(B12*D12)+(G12*12)+(C12*H12*12)</f>
        <v>0</v>
      </c>
    </row>
    <row r="13" spans="1:9" ht="15.75" x14ac:dyDescent="0.25">
      <c r="A13" s="1" t="s">
        <v>6</v>
      </c>
      <c r="B13" s="20">
        <v>42</v>
      </c>
      <c r="C13" s="21">
        <v>1</v>
      </c>
      <c r="D13" s="46">
        <f>D11</f>
        <v>0</v>
      </c>
      <c r="E13" s="46">
        <f>E11</f>
        <v>0</v>
      </c>
      <c r="F13" s="18">
        <f t="shared" si="0"/>
        <v>0</v>
      </c>
      <c r="G13" s="42">
        <f t="shared" si="1"/>
        <v>0</v>
      </c>
      <c r="H13" s="41">
        <v>0</v>
      </c>
      <c r="I13" s="19">
        <f t="shared" si="2"/>
        <v>0</v>
      </c>
    </row>
    <row r="14" spans="1:9" ht="15.75" x14ac:dyDescent="0.25">
      <c r="A14" s="1" t="s">
        <v>7</v>
      </c>
      <c r="B14" s="20">
        <v>53</v>
      </c>
      <c r="C14" s="21">
        <v>1</v>
      </c>
      <c r="D14" s="46">
        <f>D11</f>
        <v>0</v>
      </c>
      <c r="E14" s="46">
        <f>E11</f>
        <v>0</v>
      </c>
      <c r="F14" s="18">
        <f t="shared" si="0"/>
        <v>0</v>
      </c>
      <c r="G14" s="42">
        <f t="shared" si="1"/>
        <v>0</v>
      </c>
      <c r="H14" s="41">
        <v>0</v>
      </c>
      <c r="I14" s="19">
        <f t="shared" si="2"/>
        <v>0</v>
      </c>
    </row>
    <row r="15" spans="1:9" ht="15.75" x14ac:dyDescent="0.25">
      <c r="A15" s="22" t="s">
        <v>8</v>
      </c>
      <c r="B15" s="54"/>
      <c r="C15" s="54"/>
      <c r="D15" s="54"/>
      <c r="E15" s="54"/>
      <c r="F15" s="23"/>
      <c r="G15" s="23"/>
      <c r="H15" s="44"/>
      <c r="I15" s="24">
        <f>I11+I12+I13+I14</f>
        <v>0</v>
      </c>
    </row>
    <row r="16" spans="1:9" x14ac:dyDescent="0.25">
      <c r="C16" t="s">
        <v>9</v>
      </c>
    </row>
    <row r="18" spans="1:6" ht="15.75" x14ac:dyDescent="0.25">
      <c r="A18" s="22" t="s">
        <v>10</v>
      </c>
      <c r="C18" t="s">
        <v>11</v>
      </c>
      <c r="F18" t="s">
        <v>12</v>
      </c>
    </row>
    <row r="19" spans="1:6" ht="15.75" x14ac:dyDescent="0.25">
      <c r="A19" s="22"/>
    </row>
    <row r="20" spans="1:6" ht="15.75" x14ac:dyDescent="0.25">
      <c r="A20" s="25" t="s">
        <v>43</v>
      </c>
      <c r="B20" s="26"/>
      <c r="C20" s="26" t="s">
        <v>14</v>
      </c>
      <c r="D20" s="26" t="s">
        <v>15</v>
      </c>
    </row>
    <row r="21" spans="1:6" ht="15.75" x14ac:dyDescent="0.25">
      <c r="A21" s="27"/>
      <c r="B21" s="28"/>
      <c r="C21" s="29"/>
      <c r="D21" s="29"/>
    </row>
    <row r="22" spans="1:6" x14ac:dyDescent="0.25">
      <c r="A22" s="30" t="s">
        <v>16</v>
      </c>
      <c r="B22" s="30" t="s">
        <v>17</v>
      </c>
      <c r="C22" s="31" t="s">
        <v>18</v>
      </c>
    </row>
    <row r="23" spans="1:6" x14ac:dyDescent="0.25">
      <c r="A23" s="32" t="s">
        <v>20</v>
      </c>
      <c r="B23" s="33" t="s">
        <v>4</v>
      </c>
      <c r="C23" s="34"/>
    </row>
    <row r="24" spans="1:6" x14ac:dyDescent="0.25">
      <c r="A24" s="35" t="s">
        <v>21</v>
      </c>
      <c r="B24" s="36" t="s">
        <v>5</v>
      </c>
      <c r="C24" s="34"/>
    </row>
    <row r="25" spans="1:6" x14ac:dyDescent="0.25">
      <c r="A25" s="32" t="s">
        <v>22</v>
      </c>
      <c r="B25" s="36" t="s">
        <v>6</v>
      </c>
      <c r="C25" s="34"/>
    </row>
    <row r="26" spans="1:6" x14ac:dyDescent="0.25">
      <c r="A26" s="32" t="s">
        <v>23</v>
      </c>
      <c r="B26" s="36" t="s">
        <v>7</v>
      </c>
      <c r="C26" s="34"/>
    </row>
    <row r="27" spans="1:6" x14ac:dyDescent="0.25">
      <c r="C27" s="18">
        <f>SUM(C23:C26)</f>
        <v>0</v>
      </c>
      <c r="D27" s="18" t="s">
        <v>41</v>
      </c>
    </row>
    <row r="29" spans="1:6" ht="15.75" x14ac:dyDescent="0.25">
      <c r="A29" s="52" t="s">
        <v>13</v>
      </c>
      <c r="B29" s="26"/>
      <c r="C29" s="26" t="s">
        <v>14</v>
      </c>
      <c r="D29" s="26" t="s">
        <v>15</v>
      </c>
    </row>
    <row r="30" spans="1:6" ht="15.75" x14ac:dyDescent="0.25">
      <c r="A30" s="27"/>
      <c r="B30" s="28"/>
      <c r="C30" s="29"/>
      <c r="D30" s="29"/>
    </row>
    <row r="31" spans="1:6" x14ac:dyDescent="0.25">
      <c r="A31" s="30" t="s">
        <v>16</v>
      </c>
      <c r="B31" s="30" t="s">
        <v>17</v>
      </c>
      <c r="C31" s="31" t="s">
        <v>18</v>
      </c>
    </row>
    <row r="32" spans="1:6" x14ac:dyDescent="0.25">
      <c r="A32" s="32" t="s">
        <v>20</v>
      </c>
      <c r="B32" s="33" t="s">
        <v>4</v>
      </c>
      <c r="C32" s="34"/>
    </row>
    <row r="33" spans="1:4" x14ac:dyDescent="0.25">
      <c r="A33" s="35" t="s">
        <v>21</v>
      </c>
      <c r="B33" s="36" t="s">
        <v>5</v>
      </c>
      <c r="C33" s="34"/>
    </row>
    <row r="34" spans="1:4" x14ac:dyDescent="0.25">
      <c r="A34" s="32" t="s">
        <v>22</v>
      </c>
      <c r="B34" s="36" t="s">
        <v>6</v>
      </c>
      <c r="C34" s="34"/>
    </row>
    <row r="35" spans="1:4" x14ac:dyDescent="0.25">
      <c r="A35" s="32" t="s">
        <v>23</v>
      </c>
      <c r="B35" s="36" t="s">
        <v>7</v>
      </c>
      <c r="C35" s="34"/>
    </row>
    <row r="36" spans="1:4" x14ac:dyDescent="0.25">
      <c r="C36" s="18">
        <f>SUM(C32:C35)</f>
        <v>0</v>
      </c>
      <c r="D36" s="18" t="s">
        <v>41</v>
      </c>
    </row>
  </sheetData>
  <sheetProtection algorithmName="SHA-512" hashValue="ZqHXpuqY5+SN78tvZrcEwkLJjP55eXnT4s37QOvegBAgZYgq/GoMwWBpEfhAydhHEFJc6I6/4wdAqRtKaeuBZg==" saltValue="riUJ/rhiYnumC0LeUSoziQ==" spinCount="100000" sheet="1" objects="1" scenarios="1" selectLockedCells="1"/>
  <mergeCells count="3">
    <mergeCell ref="A1:A2"/>
    <mergeCell ref="C4:E4"/>
    <mergeCell ref="B15:E1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activeCell="C35" sqref="C35"/>
    </sheetView>
  </sheetViews>
  <sheetFormatPr defaultRowHeight="15" x14ac:dyDescent="0.25"/>
  <cols>
    <col min="1" max="1" width="47.42578125" customWidth="1"/>
    <col min="3" max="3" width="21.85546875" customWidth="1"/>
    <col min="4" max="4" width="23.140625" customWidth="1"/>
    <col min="5" max="5" width="16.28515625" customWidth="1"/>
    <col min="6" max="6" width="15.42578125" customWidth="1"/>
    <col min="7" max="7" width="17.42578125" customWidth="1"/>
    <col min="8" max="8" width="15.42578125" customWidth="1"/>
    <col min="9" max="9" width="15.140625" customWidth="1"/>
  </cols>
  <sheetData>
    <row r="1" spans="1:9" x14ac:dyDescent="0.25">
      <c r="A1" s="55"/>
    </row>
    <row r="2" spans="1:9" ht="55.5" customHeight="1" x14ac:dyDescent="0.25">
      <c r="A2" s="55"/>
    </row>
    <row r="4" spans="1:9" ht="15.75" x14ac:dyDescent="0.25">
      <c r="A4" s="1" t="s">
        <v>24</v>
      </c>
      <c r="B4" s="2"/>
      <c r="C4" s="53" t="s">
        <v>25</v>
      </c>
      <c r="D4" s="53"/>
      <c r="E4" s="53"/>
      <c r="F4" s="3"/>
      <c r="G4" s="3"/>
    </row>
    <row r="5" spans="1:9" ht="15.75" x14ac:dyDescent="0.25">
      <c r="A5" s="1"/>
      <c r="B5" s="2"/>
      <c r="C5" s="3"/>
      <c r="D5" s="3"/>
      <c r="E5" s="3"/>
      <c r="F5" s="3"/>
      <c r="G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</row>
    <row r="9" spans="1:9" x14ac:dyDescent="0.25">
      <c r="C9" s="13"/>
      <c r="D9" s="13"/>
      <c r="E9" s="13"/>
      <c r="F9" s="13"/>
      <c r="G9" s="13"/>
    </row>
    <row r="10" spans="1:9" ht="47.25" x14ac:dyDescent="0.25">
      <c r="A10" s="14" t="s">
        <v>19</v>
      </c>
      <c r="B10" s="15" t="s">
        <v>3</v>
      </c>
      <c r="C10" s="15" t="s">
        <v>31</v>
      </c>
      <c r="D10" s="15" t="s">
        <v>40</v>
      </c>
      <c r="E10" s="15" t="s">
        <v>30</v>
      </c>
      <c r="F10" s="15" t="s">
        <v>29</v>
      </c>
      <c r="G10" s="37" t="s">
        <v>28</v>
      </c>
      <c r="H10" s="37" t="s">
        <v>27</v>
      </c>
      <c r="I10" s="16" t="s">
        <v>32</v>
      </c>
    </row>
    <row r="11" spans="1:9" ht="15.75" x14ac:dyDescent="0.25">
      <c r="A11" s="1" t="s">
        <v>4</v>
      </c>
      <c r="B11" s="39">
        <v>2633</v>
      </c>
      <c r="C11" s="21">
        <v>2</v>
      </c>
      <c r="D11" s="45">
        <v>0</v>
      </c>
      <c r="E11" s="41">
        <v>0</v>
      </c>
      <c r="F11" s="18">
        <f>C23</f>
        <v>0</v>
      </c>
      <c r="G11" s="42">
        <f>(E11*F11)</f>
        <v>0</v>
      </c>
      <c r="H11" s="41">
        <v>0</v>
      </c>
      <c r="I11" s="19">
        <f>(B11*D11)+(G11*12)+(C11*H11*12)</f>
        <v>0</v>
      </c>
    </row>
    <row r="12" spans="1:9" ht="15.75" x14ac:dyDescent="0.25">
      <c r="A12" s="1" t="s">
        <v>5</v>
      </c>
      <c r="B12" s="40">
        <v>1745</v>
      </c>
      <c r="C12" s="21">
        <v>2</v>
      </c>
      <c r="D12" s="46">
        <f>D11</f>
        <v>0</v>
      </c>
      <c r="E12" s="46">
        <f>E11</f>
        <v>0</v>
      </c>
      <c r="F12" s="18">
        <f t="shared" ref="F12:F14" si="0">C24</f>
        <v>0</v>
      </c>
      <c r="G12" s="42">
        <f t="shared" ref="G12:G14" si="1">(E12*F12)</f>
        <v>0</v>
      </c>
      <c r="H12" s="41">
        <v>0</v>
      </c>
      <c r="I12" s="19">
        <f t="shared" ref="I12:I14" si="2">(B12*D12)+(G12*12)+(C12*H12*12)</f>
        <v>0</v>
      </c>
    </row>
    <row r="13" spans="1:9" ht="15.75" x14ac:dyDescent="0.25">
      <c r="A13" s="1" t="s">
        <v>6</v>
      </c>
      <c r="B13" s="20">
        <v>850</v>
      </c>
      <c r="C13" s="21">
        <v>3</v>
      </c>
      <c r="D13" s="46">
        <f>D11</f>
        <v>0</v>
      </c>
      <c r="E13" s="46">
        <f>E11</f>
        <v>0</v>
      </c>
      <c r="F13" s="18">
        <f t="shared" si="0"/>
        <v>0</v>
      </c>
      <c r="G13" s="42">
        <f t="shared" si="1"/>
        <v>0</v>
      </c>
      <c r="H13" s="41">
        <v>0</v>
      </c>
      <c r="I13" s="19">
        <f t="shared" si="2"/>
        <v>0</v>
      </c>
    </row>
    <row r="14" spans="1:9" ht="15.75" x14ac:dyDescent="0.25">
      <c r="A14" s="1" t="s">
        <v>7</v>
      </c>
      <c r="B14" s="20">
        <v>844</v>
      </c>
      <c r="C14" s="21">
        <v>3</v>
      </c>
      <c r="D14" s="46">
        <f>D11</f>
        <v>0</v>
      </c>
      <c r="E14" s="46">
        <f>E11</f>
        <v>0</v>
      </c>
      <c r="F14" s="18">
        <f t="shared" si="0"/>
        <v>0</v>
      </c>
      <c r="G14" s="42">
        <f t="shared" si="1"/>
        <v>0</v>
      </c>
      <c r="H14" s="41">
        <v>0</v>
      </c>
      <c r="I14" s="19">
        <f t="shared" si="2"/>
        <v>0</v>
      </c>
    </row>
    <row r="15" spans="1:9" ht="15.75" x14ac:dyDescent="0.25">
      <c r="A15" s="22" t="s">
        <v>8</v>
      </c>
      <c r="B15" s="54"/>
      <c r="C15" s="54"/>
      <c r="D15" s="54"/>
      <c r="E15" s="54"/>
      <c r="F15" s="23"/>
      <c r="G15" s="23"/>
      <c r="H15" s="44"/>
      <c r="I15" s="24">
        <f>I11+I12+I13+I14</f>
        <v>0</v>
      </c>
    </row>
    <row r="16" spans="1:9" x14ac:dyDescent="0.25">
      <c r="C16" t="s">
        <v>9</v>
      </c>
    </row>
    <row r="18" spans="1:6" ht="15.75" x14ac:dyDescent="0.25">
      <c r="A18" s="22" t="s">
        <v>10</v>
      </c>
      <c r="C18" t="s">
        <v>11</v>
      </c>
      <c r="F18" t="s">
        <v>12</v>
      </c>
    </row>
    <row r="19" spans="1:6" ht="15.75" x14ac:dyDescent="0.25">
      <c r="A19" s="22"/>
    </row>
    <row r="20" spans="1:6" ht="15.75" x14ac:dyDescent="0.25">
      <c r="A20" s="25" t="s">
        <v>43</v>
      </c>
      <c r="B20" s="26"/>
      <c r="C20" s="26" t="s">
        <v>14</v>
      </c>
      <c r="D20" s="26" t="s">
        <v>15</v>
      </c>
    </row>
    <row r="21" spans="1:6" ht="15.75" x14ac:dyDescent="0.25">
      <c r="A21" s="27"/>
      <c r="B21" s="28"/>
      <c r="C21" s="29"/>
      <c r="D21" s="29"/>
    </row>
    <row r="22" spans="1:6" x14ac:dyDescent="0.25">
      <c r="A22" s="30" t="s">
        <v>16</v>
      </c>
      <c r="B22" s="30" t="s">
        <v>17</v>
      </c>
      <c r="C22" s="31" t="s">
        <v>18</v>
      </c>
    </row>
    <row r="23" spans="1:6" x14ac:dyDescent="0.25">
      <c r="A23" s="32" t="s">
        <v>20</v>
      </c>
      <c r="B23" s="33" t="s">
        <v>4</v>
      </c>
      <c r="C23" s="34"/>
    </row>
    <row r="24" spans="1:6" x14ac:dyDescent="0.25">
      <c r="A24" s="35" t="s">
        <v>21</v>
      </c>
      <c r="B24" s="36" t="s">
        <v>5</v>
      </c>
      <c r="C24" s="34"/>
    </row>
    <row r="25" spans="1:6" x14ac:dyDescent="0.25">
      <c r="A25" s="32" t="s">
        <v>22</v>
      </c>
      <c r="B25" s="36" t="s">
        <v>6</v>
      </c>
      <c r="C25" s="34"/>
    </row>
    <row r="26" spans="1:6" x14ac:dyDescent="0.25">
      <c r="A26" s="32" t="s">
        <v>23</v>
      </c>
      <c r="B26" s="36" t="s">
        <v>7</v>
      </c>
      <c r="C26" s="34"/>
    </row>
    <row r="27" spans="1:6" x14ac:dyDescent="0.25">
      <c r="C27" s="18">
        <f>SUM(C23:C26)</f>
        <v>0</v>
      </c>
      <c r="D27" s="18" t="s">
        <v>41</v>
      </c>
    </row>
    <row r="29" spans="1:6" ht="15.75" x14ac:dyDescent="0.25">
      <c r="A29" s="52" t="s">
        <v>13</v>
      </c>
      <c r="B29" s="26"/>
      <c r="C29" s="26" t="s">
        <v>14</v>
      </c>
      <c r="D29" s="26" t="s">
        <v>15</v>
      </c>
    </row>
    <row r="30" spans="1:6" ht="15.75" x14ac:dyDescent="0.25">
      <c r="A30" s="27"/>
      <c r="B30" s="28"/>
      <c r="C30" s="29"/>
      <c r="D30" s="29"/>
    </row>
    <row r="31" spans="1:6" x14ac:dyDescent="0.25">
      <c r="A31" s="30" t="s">
        <v>16</v>
      </c>
      <c r="B31" s="30" t="s">
        <v>17</v>
      </c>
      <c r="C31" s="31" t="s">
        <v>18</v>
      </c>
    </row>
    <row r="32" spans="1:6" x14ac:dyDescent="0.25">
      <c r="A32" s="32" t="s">
        <v>20</v>
      </c>
      <c r="B32" s="33" t="s">
        <v>4</v>
      </c>
      <c r="C32" s="34"/>
    </row>
    <row r="33" spans="1:4" x14ac:dyDescent="0.25">
      <c r="A33" s="35" t="s">
        <v>21</v>
      </c>
      <c r="B33" s="36" t="s">
        <v>5</v>
      </c>
      <c r="C33" s="34"/>
    </row>
    <row r="34" spans="1:4" x14ac:dyDescent="0.25">
      <c r="A34" s="32" t="s">
        <v>22</v>
      </c>
      <c r="B34" s="36" t="s">
        <v>6</v>
      </c>
      <c r="C34" s="34"/>
    </row>
    <row r="35" spans="1:4" x14ac:dyDescent="0.25">
      <c r="A35" s="32" t="s">
        <v>23</v>
      </c>
      <c r="B35" s="36" t="s">
        <v>7</v>
      </c>
      <c r="C35" s="34"/>
    </row>
    <row r="36" spans="1:4" x14ac:dyDescent="0.25">
      <c r="C36" s="18">
        <f>SUM(C32:C35)</f>
        <v>0</v>
      </c>
      <c r="D36" s="18" t="s">
        <v>41</v>
      </c>
    </row>
  </sheetData>
  <sheetProtection algorithmName="SHA-512" hashValue="JFS/aDecMJmHb6ador6ZSiowXBZhpHkoMYzWzL/m+MUMCxLcTLJiJOP1wVIV5YXLsiWzklj8aHflGc1htY+rHA==" saltValue="1e7V4fpK4vChz/Haom5nig==" spinCount="100000" sheet="1" objects="1" scenarios="1" selectLockedCells="1"/>
  <mergeCells count="3">
    <mergeCell ref="A1:A2"/>
    <mergeCell ref="C4:E4"/>
    <mergeCell ref="B15:E1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activeCell="C35" sqref="C35"/>
    </sheetView>
  </sheetViews>
  <sheetFormatPr defaultRowHeight="15" x14ac:dyDescent="0.25"/>
  <cols>
    <col min="1" max="1" width="47.7109375" customWidth="1"/>
    <col min="3" max="3" width="21.85546875" customWidth="1"/>
    <col min="4" max="4" width="23.140625" customWidth="1"/>
    <col min="5" max="5" width="16.28515625" customWidth="1"/>
    <col min="6" max="6" width="15.42578125" customWidth="1"/>
    <col min="7" max="7" width="17.42578125" customWidth="1"/>
    <col min="8" max="8" width="15.42578125" customWidth="1"/>
    <col min="9" max="9" width="14" customWidth="1"/>
  </cols>
  <sheetData>
    <row r="1" spans="1:9" x14ac:dyDescent="0.25">
      <c r="A1" s="55"/>
    </row>
    <row r="2" spans="1:9" ht="49.5" customHeight="1" x14ac:dyDescent="0.25">
      <c r="A2" s="55"/>
    </row>
    <row r="4" spans="1:9" ht="15.75" x14ac:dyDescent="0.25">
      <c r="A4" s="1" t="s">
        <v>24</v>
      </c>
      <c r="B4" s="2"/>
      <c r="C4" s="53" t="s">
        <v>35</v>
      </c>
      <c r="D4" s="53"/>
      <c r="E4" s="53"/>
      <c r="F4" s="3"/>
      <c r="G4" s="3"/>
    </row>
    <row r="5" spans="1:9" ht="15.75" x14ac:dyDescent="0.25">
      <c r="A5" s="1"/>
      <c r="B5" s="2"/>
      <c r="C5" s="3"/>
      <c r="D5" s="3"/>
      <c r="E5" s="3"/>
      <c r="F5" s="3"/>
      <c r="G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</row>
    <row r="9" spans="1:9" x14ac:dyDescent="0.25">
      <c r="C9" s="13"/>
      <c r="D9" s="13"/>
      <c r="E9" s="13"/>
      <c r="F9" s="13"/>
      <c r="G9" s="13"/>
    </row>
    <row r="10" spans="1:9" ht="47.25" x14ac:dyDescent="0.25">
      <c r="A10" s="14" t="s">
        <v>19</v>
      </c>
      <c r="B10" s="15" t="s">
        <v>3</v>
      </c>
      <c r="C10" s="15" t="s">
        <v>31</v>
      </c>
      <c r="D10" s="15" t="s">
        <v>40</v>
      </c>
      <c r="E10" s="15" t="s">
        <v>30</v>
      </c>
      <c r="F10" s="15" t="s">
        <v>29</v>
      </c>
      <c r="G10" s="37" t="s">
        <v>28</v>
      </c>
      <c r="H10" s="37" t="s">
        <v>27</v>
      </c>
      <c r="I10" s="16" t="s">
        <v>32</v>
      </c>
    </row>
    <row r="11" spans="1:9" ht="15.75" x14ac:dyDescent="0.25">
      <c r="A11" s="1" t="s">
        <v>4</v>
      </c>
      <c r="B11" s="17">
        <v>381</v>
      </c>
      <c r="C11" s="21">
        <v>2</v>
      </c>
      <c r="D11" s="45">
        <v>0</v>
      </c>
      <c r="E11" s="41">
        <v>0</v>
      </c>
      <c r="F11" s="18">
        <f>C23</f>
        <v>0</v>
      </c>
      <c r="G11" s="42">
        <f>(E11*F11)</f>
        <v>0</v>
      </c>
      <c r="H11" s="41">
        <v>0</v>
      </c>
      <c r="I11" s="42">
        <f>(B11*D11)+(G11*12)+(C11*H11*12)</f>
        <v>0</v>
      </c>
    </row>
    <row r="12" spans="1:9" ht="15.75" x14ac:dyDescent="0.25">
      <c r="A12" s="1" t="s">
        <v>5</v>
      </c>
      <c r="B12" s="20">
        <v>266</v>
      </c>
      <c r="C12" s="21">
        <v>1</v>
      </c>
      <c r="D12" s="46">
        <f>D11</f>
        <v>0</v>
      </c>
      <c r="E12" s="46">
        <f>E11</f>
        <v>0</v>
      </c>
      <c r="F12" s="18">
        <f t="shared" ref="F12:F14" si="0">C24</f>
        <v>0</v>
      </c>
      <c r="G12" s="42">
        <f t="shared" ref="G12:G14" si="1">(E12*F12)</f>
        <v>0</v>
      </c>
      <c r="H12" s="41">
        <v>0</v>
      </c>
      <c r="I12" s="42">
        <f t="shared" ref="I12:I14" si="2">(B12*D12)+(G12*12)+(C12*H12*12)</f>
        <v>0</v>
      </c>
    </row>
    <row r="13" spans="1:9" ht="15.75" x14ac:dyDescent="0.25">
      <c r="A13" s="1" t="s">
        <v>6</v>
      </c>
      <c r="B13" s="20">
        <v>142</v>
      </c>
      <c r="C13" s="21">
        <v>2</v>
      </c>
      <c r="D13" s="46">
        <f>D11</f>
        <v>0</v>
      </c>
      <c r="E13" s="46">
        <f>E11</f>
        <v>0</v>
      </c>
      <c r="F13" s="18">
        <f t="shared" si="0"/>
        <v>0</v>
      </c>
      <c r="G13" s="42">
        <f t="shared" si="1"/>
        <v>0</v>
      </c>
      <c r="H13" s="41">
        <v>0</v>
      </c>
      <c r="I13" s="42">
        <f t="shared" si="2"/>
        <v>0</v>
      </c>
    </row>
    <row r="14" spans="1:9" ht="15.75" x14ac:dyDescent="0.25">
      <c r="A14" s="1" t="s">
        <v>7</v>
      </c>
      <c r="B14" s="20">
        <v>135</v>
      </c>
      <c r="C14" s="21">
        <v>1</v>
      </c>
      <c r="D14" s="46">
        <f>D11</f>
        <v>0</v>
      </c>
      <c r="E14" s="46">
        <f>E11</f>
        <v>0</v>
      </c>
      <c r="F14" s="18">
        <f t="shared" si="0"/>
        <v>0</v>
      </c>
      <c r="G14" s="42">
        <f t="shared" si="1"/>
        <v>0</v>
      </c>
      <c r="H14" s="41">
        <v>0</v>
      </c>
      <c r="I14" s="42">
        <f t="shared" si="2"/>
        <v>0</v>
      </c>
    </row>
    <row r="15" spans="1:9" ht="15.75" x14ac:dyDescent="0.25">
      <c r="A15" s="22" t="s">
        <v>8</v>
      </c>
      <c r="B15" s="54"/>
      <c r="C15" s="54"/>
      <c r="D15" s="54"/>
      <c r="E15" s="54"/>
      <c r="F15" s="23"/>
      <c r="G15" s="23"/>
      <c r="H15" s="44"/>
      <c r="I15" s="43">
        <f>I11+I12+I13+I14</f>
        <v>0</v>
      </c>
    </row>
    <row r="16" spans="1:9" x14ac:dyDescent="0.25">
      <c r="C16" t="s">
        <v>9</v>
      </c>
    </row>
    <row r="18" spans="1:6" ht="15.75" x14ac:dyDescent="0.25">
      <c r="A18" s="22" t="s">
        <v>10</v>
      </c>
      <c r="C18" t="s">
        <v>11</v>
      </c>
      <c r="F18" t="s">
        <v>12</v>
      </c>
    </row>
    <row r="19" spans="1:6" ht="15.75" x14ac:dyDescent="0.25">
      <c r="A19" s="22"/>
    </row>
    <row r="20" spans="1:6" ht="15.75" x14ac:dyDescent="0.25">
      <c r="A20" s="25" t="s">
        <v>43</v>
      </c>
      <c r="B20" s="26"/>
      <c r="C20" s="26" t="s">
        <v>14</v>
      </c>
      <c r="D20" s="26" t="s">
        <v>15</v>
      </c>
    </row>
    <row r="21" spans="1:6" ht="15.75" x14ac:dyDescent="0.25">
      <c r="A21" s="27"/>
      <c r="B21" s="28"/>
      <c r="C21" s="29"/>
      <c r="D21" s="29"/>
    </row>
    <row r="22" spans="1:6" x14ac:dyDescent="0.25">
      <c r="A22" s="30" t="s">
        <v>16</v>
      </c>
      <c r="B22" s="30" t="s">
        <v>17</v>
      </c>
      <c r="C22" s="31" t="s">
        <v>18</v>
      </c>
    </row>
    <row r="23" spans="1:6" x14ac:dyDescent="0.25">
      <c r="A23" s="32" t="s">
        <v>20</v>
      </c>
      <c r="B23" s="33" t="s">
        <v>4</v>
      </c>
      <c r="C23" s="34"/>
    </row>
    <row r="24" spans="1:6" x14ac:dyDescent="0.25">
      <c r="A24" s="35" t="s">
        <v>21</v>
      </c>
      <c r="B24" s="36" t="s">
        <v>5</v>
      </c>
      <c r="C24" s="34"/>
    </row>
    <row r="25" spans="1:6" x14ac:dyDescent="0.25">
      <c r="A25" s="32" t="s">
        <v>22</v>
      </c>
      <c r="B25" s="36" t="s">
        <v>6</v>
      </c>
      <c r="C25" s="34"/>
    </row>
    <row r="26" spans="1:6" x14ac:dyDescent="0.25">
      <c r="A26" s="32" t="s">
        <v>23</v>
      </c>
      <c r="B26" s="36" t="s">
        <v>7</v>
      </c>
      <c r="C26" s="34"/>
    </row>
    <row r="27" spans="1:6" x14ac:dyDescent="0.25">
      <c r="C27" s="18">
        <f>SUM(C23:C26)</f>
        <v>0</v>
      </c>
      <c r="D27" s="18" t="s">
        <v>41</v>
      </c>
    </row>
    <row r="29" spans="1:6" ht="15.75" x14ac:dyDescent="0.25">
      <c r="A29" s="52" t="s">
        <v>13</v>
      </c>
      <c r="B29" s="26"/>
      <c r="C29" s="26" t="s">
        <v>14</v>
      </c>
      <c r="D29" s="26" t="s">
        <v>15</v>
      </c>
    </row>
    <row r="30" spans="1:6" ht="15.75" x14ac:dyDescent="0.25">
      <c r="A30" s="27"/>
      <c r="B30" s="28"/>
      <c r="C30" s="29"/>
      <c r="D30" s="29"/>
    </row>
    <row r="31" spans="1:6" x14ac:dyDescent="0.25">
      <c r="A31" s="30" t="s">
        <v>16</v>
      </c>
      <c r="B31" s="30" t="s">
        <v>17</v>
      </c>
      <c r="C31" s="31" t="s">
        <v>18</v>
      </c>
    </row>
    <row r="32" spans="1:6" x14ac:dyDescent="0.25">
      <c r="A32" s="32" t="s">
        <v>20</v>
      </c>
      <c r="B32" s="33" t="s">
        <v>4</v>
      </c>
      <c r="C32" s="34"/>
    </row>
    <row r="33" spans="1:4" x14ac:dyDescent="0.25">
      <c r="A33" s="35" t="s">
        <v>21</v>
      </c>
      <c r="B33" s="36" t="s">
        <v>5</v>
      </c>
      <c r="C33" s="34"/>
    </row>
    <row r="34" spans="1:4" x14ac:dyDescent="0.25">
      <c r="A34" s="32" t="s">
        <v>22</v>
      </c>
      <c r="B34" s="36" t="s">
        <v>6</v>
      </c>
      <c r="C34" s="34"/>
    </row>
    <row r="35" spans="1:4" x14ac:dyDescent="0.25">
      <c r="A35" s="32" t="s">
        <v>23</v>
      </c>
      <c r="B35" s="36" t="s">
        <v>7</v>
      </c>
      <c r="C35" s="34"/>
    </row>
    <row r="36" spans="1:4" x14ac:dyDescent="0.25">
      <c r="C36" s="18">
        <f>SUM(C32:C35)</f>
        <v>0</v>
      </c>
      <c r="D36" s="18" t="s">
        <v>41</v>
      </c>
    </row>
  </sheetData>
  <sheetProtection algorithmName="SHA-512" hashValue="tMaEHMoU7D71bwSiz1nhqqXOoOVuOOUpGQvaEIDb0q6IB4xXX3OjFBgEWqA2ClZC4LYc99vV05RjDrtJSs0ZJw==" saltValue="Y8ZNzswZBZniACB3544RwA==" spinCount="100000" sheet="1" objects="1" scenarios="1" selectLockedCells="1"/>
  <mergeCells count="3">
    <mergeCell ref="A1:A2"/>
    <mergeCell ref="C4:E4"/>
    <mergeCell ref="B15:E1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activeCell="C35" sqref="C35"/>
    </sheetView>
  </sheetViews>
  <sheetFormatPr defaultRowHeight="15" x14ac:dyDescent="0.25"/>
  <cols>
    <col min="1" max="1" width="47.85546875" customWidth="1"/>
    <col min="3" max="3" width="21.85546875" customWidth="1"/>
    <col min="4" max="4" width="23.140625" customWidth="1"/>
    <col min="5" max="5" width="16.28515625" customWidth="1"/>
    <col min="6" max="6" width="15.42578125" customWidth="1"/>
    <col min="7" max="7" width="17.42578125" customWidth="1"/>
    <col min="8" max="8" width="15.42578125" customWidth="1"/>
    <col min="9" max="9" width="14.5703125" customWidth="1"/>
  </cols>
  <sheetData>
    <row r="1" spans="1:9" x14ac:dyDescent="0.25">
      <c r="A1" s="55"/>
    </row>
    <row r="2" spans="1:9" ht="49.5" customHeight="1" x14ac:dyDescent="0.25">
      <c r="A2" s="55"/>
    </row>
    <row r="4" spans="1:9" ht="15.75" x14ac:dyDescent="0.25">
      <c r="A4" s="1" t="s">
        <v>24</v>
      </c>
      <c r="B4" s="2"/>
      <c r="C4" s="53" t="s">
        <v>36</v>
      </c>
      <c r="D4" s="53"/>
      <c r="E4" s="53"/>
      <c r="F4" s="3"/>
      <c r="G4" s="3"/>
    </row>
    <row r="5" spans="1:9" ht="15.75" x14ac:dyDescent="0.25">
      <c r="A5" s="1"/>
      <c r="B5" s="2"/>
      <c r="C5" s="3"/>
      <c r="D5" s="3"/>
      <c r="E5" s="3"/>
      <c r="F5" s="3"/>
      <c r="G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</row>
    <row r="9" spans="1:9" x14ac:dyDescent="0.25">
      <c r="C9" s="13"/>
      <c r="D9" s="13"/>
      <c r="E9" s="13"/>
      <c r="F9" s="13"/>
      <c r="G9" s="13"/>
    </row>
    <row r="10" spans="1:9" ht="47.25" x14ac:dyDescent="0.25">
      <c r="A10" s="14" t="s">
        <v>19</v>
      </c>
      <c r="B10" s="15" t="s">
        <v>3</v>
      </c>
      <c r="C10" s="15" t="s">
        <v>31</v>
      </c>
      <c r="D10" s="15" t="s">
        <v>40</v>
      </c>
      <c r="E10" s="15" t="s">
        <v>30</v>
      </c>
      <c r="F10" s="15" t="s">
        <v>29</v>
      </c>
      <c r="G10" s="37" t="s">
        <v>28</v>
      </c>
      <c r="H10" s="37" t="s">
        <v>27</v>
      </c>
      <c r="I10" s="16" t="s">
        <v>32</v>
      </c>
    </row>
    <row r="11" spans="1:9" ht="15.75" x14ac:dyDescent="0.25">
      <c r="A11" s="1" t="s">
        <v>4</v>
      </c>
      <c r="B11" s="17">
        <v>320</v>
      </c>
      <c r="C11" s="21">
        <v>1</v>
      </c>
      <c r="D11" s="45">
        <v>0</v>
      </c>
      <c r="E11" s="41">
        <v>0</v>
      </c>
      <c r="F11" s="18">
        <f>C23</f>
        <v>0</v>
      </c>
      <c r="G11" s="42">
        <f>(E11*F11)</f>
        <v>0</v>
      </c>
      <c r="H11" s="41">
        <v>0</v>
      </c>
      <c r="I11" s="42">
        <f>(B11*D11)+(G11*12)+(C11*H11*12)</f>
        <v>0</v>
      </c>
    </row>
    <row r="12" spans="1:9" ht="15.75" x14ac:dyDescent="0.25">
      <c r="A12" s="1" t="s">
        <v>5</v>
      </c>
      <c r="B12" s="40">
        <v>2528</v>
      </c>
      <c r="C12" s="21">
        <v>2</v>
      </c>
      <c r="D12" s="46">
        <f>D11</f>
        <v>0</v>
      </c>
      <c r="E12" s="46">
        <f>E11</f>
        <v>0</v>
      </c>
      <c r="F12" s="18">
        <f t="shared" ref="F12:F14" si="0">C24</f>
        <v>0</v>
      </c>
      <c r="G12" s="42">
        <f t="shared" ref="G12:G14" si="1">(E12*F12)</f>
        <v>0</v>
      </c>
      <c r="H12" s="41">
        <v>0</v>
      </c>
      <c r="I12" s="42">
        <f t="shared" ref="I12:I14" si="2">(B12*D12)+(G12*12)+(C12*H12*12)</f>
        <v>0</v>
      </c>
    </row>
    <row r="13" spans="1:9" ht="15.75" x14ac:dyDescent="0.25">
      <c r="A13" s="1" t="s">
        <v>6</v>
      </c>
      <c r="B13" s="40">
        <v>1250</v>
      </c>
      <c r="C13" s="21">
        <v>2</v>
      </c>
      <c r="D13" s="46">
        <f>D11</f>
        <v>0</v>
      </c>
      <c r="E13" s="46">
        <f>E11</f>
        <v>0</v>
      </c>
      <c r="F13" s="18">
        <f t="shared" si="0"/>
        <v>0</v>
      </c>
      <c r="G13" s="42">
        <f t="shared" si="1"/>
        <v>0</v>
      </c>
      <c r="H13" s="41">
        <v>0</v>
      </c>
      <c r="I13" s="42">
        <f t="shared" si="2"/>
        <v>0</v>
      </c>
    </row>
    <row r="14" spans="1:9" ht="15.75" x14ac:dyDescent="0.25">
      <c r="A14" s="1" t="s">
        <v>7</v>
      </c>
      <c r="B14" s="40">
        <v>1238</v>
      </c>
      <c r="C14" s="21">
        <v>2</v>
      </c>
      <c r="D14" s="46">
        <f>D11</f>
        <v>0</v>
      </c>
      <c r="E14" s="46">
        <f>E11</f>
        <v>0</v>
      </c>
      <c r="F14" s="18">
        <f t="shared" si="0"/>
        <v>0</v>
      </c>
      <c r="G14" s="42">
        <f t="shared" si="1"/>
        <v>0</v>
      </c>
      <c r="H14" s="41">
        <v>0</v>
      </c>
      <c r="I14" s="42">
        <f t="shared" si="2"/>
        <v>0</v>
      </c>
    </row>
    <row r="15" spans="1:9" ht="15.75" x14ac:dyDescent="0.25">
      <c r="A15" s="22" t="s">
        <v>8</v>
      </c>
      <c r="B15" s="54"/>
      <c r="C15" s="54"/>
      <c r="D15" s="54"/>
      <c r="E15" s="54"/>
      <c r="F15" s="23"/>
      <c r="G15" s="23"/>
      <c r="H15" s="44"/>
      <c r="I15" s="43">
        <f>I11+I12+I13+I14</f>
        <v>0</v>
      </c>
    </row>
    <row r="16" spans="1:9" x14ac:dyDescent="0.25">
      <c r="C16" t="s">
        <v>9</v>
      </c>
    </row>
    <row r="18" spans="1:6" ht="15.75" x14ac:dyDescent="0.25">
      <c r="A18" s="22" t="s">
        <v>10</v>
      </c>
      <c r="C18" t="s">
        <v>11</v>
      </c>
      <c r="F18" t="s">
        <v>12</v>
      </c>
    </row>
    <row r="19" spans="1:6" ht="15.75" x14ac:dyDescent="0.25">
      <c r="A19" s="22"/>
    </row>
    <row r="20" spans="1:6" ht="15.75" x14ac:dyDescent="0.25">
      <c r="A20" s="25" t="s">
        <v>43</v>
      </c>
      <c r="B20" s="26"/>
      <c r="C20" s="26" t="s">
        <v>14</v>
      </c>
      <c r="D20" s="26" t="s">
        <v>15</v>
      </c>
    </row>
    <row r="21" spans="1:6" ht="15.75" x14ac:dyDescent="0.25">
      <c r="A21" s="27"/>
      <c r="B21" s="28"/>
      <c r="C21" s="29"/>
      <c r="D21" s="29"/>
    </row>
    <row r="22" spans="1:6" x14ac:dyDescent="0.25">
      <c r="A22" s="30" t="s">
        <v>16</v>
      </c>
      <c r="B22" s="30" t="s">
        <v>17</v>
      </c>
      <c r="C22" s="31" t="s">
        <v>18</v>
      </c>
    </row>
    <row r="23" spans="1:6" x14ac:dyDescent="0.25">
      <c r="A23" s="32" t="s">
        <v>20</v>
      </c>
      <c r="B23" s="33" t="s">
        <v>4</v>
      </c>
      <c r="C23" s="34"/>
    </row>
    <row r="24" spans="1:6" x14ac:dyDescent="0.25">
      <c r="A24" s="35" t="s">
        <v>21</v>
      </c>
      <c r="B24" s="36" t="s">
        <v>5</v>
      </c>
      <c r="C24" s="34"/>
    </row>
    <row r="25" spans="1:6" x14ac:dyDescent="0.25">
      <c r="A25" s="32" t="s">
        <v>22</v>
      </c>
      <c r="B25" s="36" t="s">
        <v>6</v>
      </c>
      <c r="C25" s="34"/>
    </row>
    <row r="26" spans="1:6" x14ac:dyDescent="0.25">
      <c r="A26" s="32" t="s">
        <v>23</v>
      </c>
      <c r="B26" s="36" t="s">
        <v>7</v>
      </c>
      <c r="C26" s="34"/>
    </row>
    <row r="27" spans="1:6" x14ac:dyDescent="0.25">
      <c r="C27" s="18">
        <f>SUM(C23:C26)</f>
        <v>0</v>
      </c>
      <c r="D27" s="18" t="s">
        <v>41</v>
      </c>
    </row>
    <row r="29" spans="1:6" ht="15.75" x14ac:dyDescent="0.25">
      <c r="A29" s="52" t="s">
        <v>13</v>
      </c>
      <c r="B29" s="26"/>
      <c r="C29" s="26" t="s">
        <v>14</v>
      </c>
      <c r="D29" s="26" t="s">
        <v>15</v>
      </c>
    </row>
    <row r="30" spans="1:6" ht="15.75" x14ac:dyDescent="0.25">
      <c r="A30" s="27"/>
      <c r="B30" s="28"/>
      <c r="C30" s="29"/>
      <c r="D30" s="29"/>
    </row>
    <row r="31" spans="1:6" x14ac:dyDescent="0.25">
      <c r="A31" s="30" t="s">
        <v>16</v>
      </c>
      <c r="B31" s="30" t="s">
        <v>17</v>
      </c>
      <c r="C31" s="31" t="s">
        <v>18</v>
      </c>
    </row>
    <row r="32" spans="1:6" x14ac:dyDescent="0.25">
      <c r="A32" s="32" t="s">
        <v>20</v>
      </c>
      <c r="B32" s="33" t="s">
        <v>4</v>
      </c>
      <c r="C32" s="34"/>
    </row>
    <row r="33" spans="1:4" x14ac:dyDescent="0.25">
      <c r="A33" s="35" t="s">
        <v>21</v>
      </c>
      <c r="B33" s="36" t="s">
        <v>5</v>
      </c>
      <c r="C33" s="34"/>
    </row>
    <row r="34" spans="1:4" x14ac:dyDescent="0.25">
      <c r="A34" s="32" t="s">
        <v>22</v>
      </c>
      <c r="B34" s="36" t="s">
        <v>6</v>
      </c>
      <c r="C34" s="34"/>
    </row>
    <row r="35" spans="1:4" x14ac:dyDescent="0.25">
      <c r="A35" s="32" t="s">
        <v>23</v>
      </c>
      <c r="B35" s="36" t="s">
        <v>7</v>
      </c>
      <c r="C35" s="34"/>
    </row>
    <row r="36" spans="1:4" x14ac:dyDescent="0.25">
      <c r="C36" s="18">
        <f>SUM(C32:C35)</f>
        <v>0</v>
      </c>
      <c r="D36" s="18" t="s">
        <v>41</v>
      </c>
    </row>
  </sheetData>
  <sheetProtection algorithmName="SHA-512" hashValue="NAFvP6O2ibQ/bSB3rxu2FTwn2KM7OsrvB6y3bj3jOIOpO6etjV++QeiisPMT5oe6h84s07EzZPVdIXIr4VKkjg==" saltValue="83z8Aic40GoytEGEaQp6sA==" spinCount="100000" sheet="1" objects="1" scenarios="1" selectLockedCells="1"/>
  <mergeCells count="3">
    <mergeCell ref="A1:A2"/>
    <mergeCell ref="C4:E4"/>
    <mergeCell ref="B15:E1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activeCell="H11" sqref="H11"/>
    </sheetView>
  </sheetViews>
  <sheetFormatPr defaultRowHeight="15" x14ac:dyDescent="0.25"/>
  <cols>
    <col min="1" max="1" width="47.42578125" customWidth="1"/>
    <col min="3" max="3" width="21.85546875" customWidth="1"/>
    <col min="4" max="4" width="23.140625" customWidth="1"/>
    <col min="5" max="5" width="16.28515625" customWidth="1"/>
    <col min="6" max="6" width="15.42578125" customWidth="1"/>
    <col min="7" max="7" width="17.42578125" customWidth="1"/>
    <col min="8" max="8" width="15.42578125" customWidth="1"/>
    <col min="9" max="9" width="13.85546875" customWidth="1"/>
  </cols>
  <sheetData>
    <row r="1" spans="1:9" x14ac:dyDescent="0.25">
      <c r="A1" s="55"/>
    </row>
    <row r="2" spans="1:9" ht="49.5" customHeight="1" x14ac:dyDescent="0.25">
      <c r="A2" s="55"/>
    </row>
    <row r="4" spans="1:9" ht="15.75" x14ac:dyDescent="0.25">
      <c r="A4" s="1" t="s">
        <v>24</v>
      </c>
      <c r="B4" s="2"/>
      <c r="C4" s="53" t="s">
        <v>37</v>
      </c>
      <c r="D4" s="53"/>
      <c r="E4" s="53"/>
      <c r="F4" s="3"/>
      <c r="G4" s="3"/>
    </row>
    <row r="5" spans="1:9" ht="15.75" x14ac:dyDescent="0.25">
      <c r="A5" s="1"/>
      <c r="B5" s="2"/>
      <c r="C5" s="3"/>
      <c r="D5" s="3"/>
      <c r="E5" s="3"/>
      <c r="F5" s="3"/>
      <c r="G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</row>
    <row r="9" spans="1:9" x14ac:dyDescent="0.25">
      <c r="C9" s="13"/>
      <c r="D9" s="13"/>
      <c r="E9" s="13"/>
      <c r="F9" s="13"/>
      <c r="G9" s="13"/>
    </row>
    <row r="10" spans="1:9" ht="47.25" x14ac:dyDescent="0.25">
      <c r="A10" s="14" t="s">
        <v>19</v>
      </c>
      <c r="B10" s="15" t="s">
        <v>3</v>
      </c>
      <c r="C10" s="15" t="s">
        <v>31</v>
      </c>
      <c r="D10" s="15" t="s">
        <v>40</v>
      </c>
      <c r="E10" s="15" t="s">
        <v>30</v>
      </c>
      <c r="F10" s="15" t="s">
        <v>29</v>
      </c>
      <c r="G10" s="37" t="s">
        <v>28</v>
      </c>
      <c r="H10" s="37" t="s">
        <v>27</v>
      </c>
      <c r="I10" s="16" t="s">
        <v>32</v>
      </c>
    </row>
    <row r="11" spans="1:9" ht="15.75" x14ac:dyDescent="0.25">
      <c r="A11" s="1" t="s">
        <v>4</v>
      </c>
      <c r="B11" s="17">
        <v>84</v>
      </c>
      <c r="C11" s="21">
        <v>1</v>
      </c>
      <c r="D11" s="45">
        <v>0</v>
      </c>
      <c r="E11" s="41">
        <v>0</v>
      </c>
      <c r="F11" s="18">
        <f>C23</f>
        <v>0</v>
      </c>
      <c r="G11" s="42">
        <f>(E11*F11)</f>
        <v>0</v>
      </c>
      <c r="H11" s="41">
        <v>0</v>
      </c>
      <c r="I11" s="19">
        <f>(B11*D11)+(G11*12)+(C11*H11*12)</f>
        <v>0</v>
      </c>
    </row>
    <row r="12" spans="1:9" ht="15.75" x14ac:dyDescent="0.25">
      <c r="A12" s="1" t="s">
        <v>5</v>
      </c>
      <c r="B12" s="20">
        <v>51</v>
      </c>
      <c r="C12" s="21">
        <v>1</v>
      </c>
      <c r="D12" s="46">
        <f>D11</f>
        <v>0</v>
      </c>
      <c r="E12" s="46">
        <f>E11</f>
        <v>0</v>
      </c>
      <c r="F12" s="18">
        <f t="shared" ref="F12:F14" si="0">C24</f>
        <v>0</v>
      </c>
      <c r="G12" s="42">
        <f t="shared" ref="G12:G14" si="1">(E12*F12)</f>
        <v>0</v>
      </c>
      <c r="H12" s="41">
        <v>0</v>
      </c>
      <c r="I12" s="19">
        <f t="shared" ref="I12:I14" si="2">(B12*D12)+(G12*12)+(C12*H12*12)</f>
        <v>0</v>
      </c>
    </row>
    <row r="13" spans="1:9" ht="15.75" x14ac:dyDescent="0.25">
      <c r="A13" s="1" t="s">
        <v>6</v>
      </c>
      <c r="B13" s="20">
        <v>32</v>
      </c>
      <c r="C13" s="21">
        <v>1</v>
      </c>
      <c r="D13" s="46">
        <f>D11</f>
        <v>0</v>
      </c>
      <c r="E13" s="46">
        <f>E11</f>
        <v>0</v>
      </c>
      <c r="F13" s="18">
        <f t="shared" si="0"/>
        <v>0</v>
      </c>
      <c r="G13" s="42">
        <f t="shared" si="1"/>
        <v>0</v>
      </c>
      <c r="H13" s="41">
        <v>0</v>
      </c>
      <c r="I13" s="19">
        <f t="shared" si="2"/>
        <v>0</v>
      </c>
    </row>
    <row r="14" spans="1:9" ht="15.75" x14ac:dyDescent="0.25">
      <c r="A14" s="1" t="s">
        <v>7</v>
      </c>
      <c r="B14" s="20">
        <v>32</v>
      </c>
      <c r="C14" s="21">
        <v>1</v>
      </c>
      <c r="D14" s="46">
        <f>D11</f>
        <v>0</v>
      </c>
      <c r="E14" s="46">
        <f>E11</f>
        <v>0</v>
      </c>
      <c r="F14" s="18">
        <f t="shared" si="0"/>
        <v>0</v>
      </c>
      <c r="G14" s="42">
        <f t="shared" si="1"/>
        <v>0</v>
      </c>
      <c r="H14" s="41">
        <v>0</v>
      </c>
      <c r="I14" s="19">
        <f t="shared" si="2"/>
        <v>0</v>
      </c>
    </row>
    <row r="15" spans="1:9" ht="15.75" x14ac:dyDescent="0.25">
      <c r="A15" s="22" t="s">
        <v>8</v>
      </c>
      <c r="B15" s="54"/>
      <c r="C15" s="54"/>
      <c r="D15" s="54"/>
      <c r="E15" s="54"/>
      <c r="F15" s="23"/>
      <c r="G15" s="23"/>
      <c r="H15" s="44"/>
      <c r="I15" s="24">
        <f>I11+I12+I13+I14</f>
        <v>0</v>
      </c>
    </row>
    <row r="16" spans="1:9" x14ac:dyDescent="0.25">
      <c r="C16" t="s">
        <v>9</v>
      </c>
    </row>
    <row r="18" spans="1:6" ht="15.75" x14ac:dyDescent="0.25">
      <c r="A18" s="22" t="s">
        <v>10</v>
      </c>
      <c r="C18" t="s">
        <v>11</v>
      </c>
      <c r="F18" t="s">
        <v>12</v>
      </c>
    </row>
    <row r="19" spans="1:6" ht="15.75" x14ac:dyDescent="0.25">
      <c r="A19" s="22"/>
    </row>
    <row r="20" spans="1:6" ht="15.75" x14ac:dyDescent="0.25">
      <c r="A20" s="25" t="s">
        <v>43</v>
      </c>
      <c r="B20" s="26"/>
      <c r="C20" s="26" t="s">
        <v>14</v>
      </c>
      <c r="D20" s="26" t="s">
        <v>15</v>
      </c>
    </row>
    <row r="21" spans="1:6" ht="15.75" x14ac:dyDescent="0.25">
      <c r="A21" s="27"/>
      <c r="B21" s="28"/>
      <c r="C21" s="29"/>
      <c r="D21" s="29"/>
    </row>
    <row r="22" spans="1:6" x14ac:dyDescent="0.25">
      <c r="A22" s="30" t="s">
        <v>16</v>
      </c>
      <c r="B22" s="30" t="s">
        <v>17</v>
      </c>
      <c r="C22" s="31" t="s">
        <v>18</v>
      </c>
    </row>
    <row r="23" spans="1:6" x14ac:dyDescent="0.25">
      <c r="A23" s="32" t="s">
        <v>20</v>
      </c>
      <c r="B23" s="33" t="s">
        <v>4</v>
      </c>
      <c r="C23" s="34"/>
    </row>
    <row r="24" spans="1:6" x14ac:dyDescent="0.25">
      <c r="A24" s="35" t="s">
        <v>21</v>
      </c>
      <c r="B24" s="36" t="s">
        <v>5</v>
      </c>
      <c r="C24" s="34"/>
    </row>
    <row r="25" spans="1:6" x14ac:dyDescent="0.25">
      <c r="A25" s="32" t="s">
        <v>22</v>
      </c>
      <c r="B25" s="36" t="s">
        <v>6</v>
      </c>
      <c r="C25" s="34"/>
    </row>
    <row r="26" spans="1:6" x14ac:dyDescent="0.25">
      <c r="A26" s="32" t="s">
        <v>23</v>
      </c>
      <c r="B26" s="36" t="s">
        <v>7</v>
      </c>
      <c r="C26" s="34"/>
    </row>
    <row r="27" spans="1:6" x14ac:dyDescent="0.25">
      <c r="C27" s="18">
        <f>SUM(C23:C26)</f>
        <v>0</v>
      </c>
      <c r="D27" s="18" t="s">
        <v>41</v>
      </c>
    </row>
    <row r="29" spans="1:6" ht="15.75" x14ac:dyDescent="0.25">
      <c r="A29" s="52" t="s">
        <v>13</v>
      </c>
      <c r="B29" s="26"/>
      <c r="C29" s="26" t="s">
        <v>14</v>
      </c>
      <c r="D29" s="26" t="s">
        <v>15</v>
      </c>
    </row>
    <row r="30" spans="1:6" ht="15.75" x14ac:dyDescent="0.25">
      <c r="A30" s="27"/>
      <c r="B30" s="28"/>
      <c r="C30" s="29"/>
      <c r="D30" s="29"/>
    </row>
    <row r="31" spans="1:6" x14ac:dyDescent="0.25">
      <c r="A31" s="30" t="s">
        <v>16</v>
      </c>
      <c r="B31" s="30" t="s">
        <v>17</v>
      </c>
      <c r="C31" s="31" t="s">
        <v>18</v>
      </c>
    </row>
    <row r="32" spans="1:6" x14ac:dyDescent="0.25">
      <c r="A32" s="32" t="s">
        <v>20</v>
      </c>
      <c r="B32" s="33" t="s">
        <v>4</v>
      </c>
      <c r="C32" s="34"/>
    </row>
    <row r="33" spans="1:4" x14ac:dyDescent="0.25">
      <c r="A33" s="35" t="s">
        <v>21</v>
      </c>
      <c r="B33" s="36" t="s">
        <v>5</v>
      </c>
      <c r="C33" s="34"/>
    </row>
    <row r="34" spans="1:4" x14ac:dyDescent="0.25">
      <c r="A34" s="32" t="s">
        <v>22</v>
      </c>
      <c r="B34" s="36" t="s">
        <v>6</v>
      </c>
      <c r="C34" s="34"/>
    </row>
    <row r="35" spans="1:4" x14ac:dyDescent="0.25">
      <c r="A35" s="32" t="s">
        <v>23</v>
      </c>
      <c r="B35" s="36" t="s">
        <v>7</v>
      </c>
      <c r="C35" s="34"/>
    </row>
    <row r="36" spans="1:4" x14ac:dyDescent="0.25">
      <c r="C36" s="18">
        <f>SUM(C32:C35)</f>
        <v>0</v>
      </c>
      <c r="D36" s="18" t="s">
        <v>41</v>
      </c>
    </row>
  </sheetData>
  <sheetProtection algorithmName="SHA-512" hashValue="xQPxhRBTSngaELzGMN21spf1QZoziE+wXf+ooRgH/MPZqijBPc1kG0I6A37GvKqIJ6xyAGXOIo9V4576/EBgLw==" saltValue="S4hb8T8SFQN7k76fnzNa3A==" spinCount="100000" sheet="1" objects="1" scenarios="1" selectLockedCells="1"/>
  <mergeCells count="3">
    <mergeCell ref="A1:A2"/>
    <mergeCell ref="C4:E4"/>
    <mergeCell ref="B15:E1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activeCell="C35" sqref="C35"/>
    </sheetView>
  </sheetViews>
  <sheetFormatPr defaultRowHeight="15" x14ac:dyDescent="0.25"/>
  <cols>
    <col min="1" max="1" width="47.5703125" customWidth="1"/>
    <col min="3" max="3" width="21.85546875" customWidth="1"/>
    <col min="4" max="4" width="23.140625" customWidth="1"/>
    <col min="5" max="5" width="16.28515625" customWidth="1"/>
    <col min="6" max="6" width="15.42578125" customWidth="1"/>
    <col min="7" max="7" width="17.42578125" customWidth="1"/>
    <col min="8" max="8" width="15.42578125" customWidth="1"/>
    <col min="9" max="9" width="15" customWidth="1"/>
  </cols>
  <sheetData>
    <row r="1" spans="1:9" x14ac:dyDescent="0.25">
      <c r="A1" s="55"/>
    </row>
    <row r="2" spans="1:9" ht="49.5" customHeight="1" x14ac:dyDescent="0.25">
      <c r="A2" s="55"/>
    </row>
    <row r="4" spans="1:9" ht="15.75" x14ac:dyDescent="0.25">
      <c r="A4" s="1" t="s">
        <v>24</v>
      </c>
      <c r="B4" s="2"/>
      <c r="C4" s="38" t="s">
        <v>38</v>
      </c>
      <c r="D4" s="38"/>
      <c r="E4" s="38"/>
      <c r="F4" s="3"/>
      <c r="G4" s="3"/>
    </row>
    <row r="5" spans="1:9" ht="15.75" x14ac:dyDescent="0.25">
      <c r="A5" s="1"/>
      <c r="B5" s="2"/>
      <c r="C5" s="3"/>
      <c r="D5" s="3"/>
      <c r="E5" s="3"/>
      <c r="F5" s="3"/>
      <c r="G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</row>
    <row r="9" spans="1:9" x14ac:dyDescent="0.25">
      <c r="C9" s="13"/>
      <c r="D9" s="13"/>
      <c r="E9" s="13"/>
      <c r="F9" s="13"/>
      <c r="G9" s="13"/>
    </row>
    <row r="10" spans="1:9" ht="47.25" x14ac:dyDescent="0.25">
      <c r="A10" s="14" t="s">
        <v>19</v>
      </c>
      <c r="B10" s="15" t="s">
        <v>3</v>
      </c>
      <c r="C10" s="15" t="s">
        <v>31</v>
      </c>
      <c r="D10" s="15" t="s">
        <v>40</v>
      </c>
      <c r="E10" s="15" t="s">
        <v>30</v>
      </c>
      <c r="F10" s="15" t="s">
        <v>29</v>
      </c>
      <c r="G10" s="37" t="s">
        <v>28</v>
      </c>
      <c r="H10" s="37" t="s">
        <v>27</v>
      </c>
      <c r="I10" s="16" t="s">
        <v>32</v>
      </c>
    </row>
    <row r="11" spans="1:9" ht="15.75" x14ac:dyDescent="0.25">
      <c r="A11" s="1" t="s">
        <v>4</v>
      </c>
      <c r="B11" s="17">
        <v>9</v>
      </c>
      <c r="C11" s="21">
        <v>1</v>
      </c>
      <c r="D11" s="45">
        <v>0</v>
      </c>
      <c r="E11" s="41"/>
      <c r="F11" s="18">
        <f>C23</f>
        <v>0</v>
      </c>
      <c r="G11" s="42">
        <f>(E11*F11)</f>
        <v>0</v>
      </c>
      <c r="H11" s="41">
        <v>0</v>
      </c>
      <c r="I11" s="19">
        <f>(B11*D11)+(G11*12)+(C11*H11*12)</f>
        <v>0</v>
      </c>
    </row>
    <row r="12" spans="1:9" ht="15.75" x14ac:dyDescent="0.25">
      <c r="A12" s="1" t="s">
        <v>5</v>
      </c>
      <c r="B12" s="20">
        <v>7</v>
      </c>
      <c r="C12" s="21">
        <v>1</v>
      </c>
      <c r="D12" s="46">
        <f>D11</f>
        <v>0</v>
      </c>
      <c r="E12" s="46">
        <f>E11</f>
        <v>0</v>
      </c>
      <c r="F12" s="18">
        <f t="shared" ref="F12:F14" si="0">C24</f>
        <v>0</v>
      </c>
      <c r="G12" s="42">
        <f t="shared" ref="G12:G14" si="1">(E12*F12)</f>
        <v>0</v>
      </c>
      <c r="H12" s="41">
        <v>0</v>
      </c>
      <c r="I12" s="19">
        <f t="shared" ref="I12:I14" si="2">(B12*D12)+(G12*12)+(C12*H12*12)</f>
        <v>0</v>
      </c>
    </row>
    <row r="13" spans="1:9" ht="15.75" x14ac:dyDescent="0.25">
      <c r="A13" s="1" t="s">
        <v>6</v>
      </c>
      <c r="B13" s="20">
        <v>9</v>
      </c>
      <c r="C13" s="21">
        <v>1</v>
      </c>
      <c r="D13" s="46">
        <f>D11</f>
        <v>0</v>
      </c>
      <c r="E13" s="46">
        <f>E11</f>
        <v>0</v>
      </c>
      <c r="F13" s="18">
        <f t="shared" si="0"/>
        <v>0</v>
      </c>
      <c r="G13" s="42">
        <f t="shared" si="1"/>
        <v>0</v>
      </c>
      <c r="H13" s="41">
        <v>0</v>
      </c>
      <c r="I13" s="19">
        <f t="shared" si="2"/>
        <v>0</v>
      </c>
    </row>
    <row r="14" spans="1:9" ht="15.75" x14ac:dyDescent="0.25">
      <c r="A14" s="1" t="s">
        <v>7</v>
      </c>
      <c r="B14" s="20">
        <v>9</v>
      </c>
      <c r="C14" s="21">
        <v>1</v>
      </c>
      <c r="D14" s="46">
        <f>D11</f>
        <v>0</v>
      </c>
      <c r="E14" s="46">
        <f>E11</f>
        <v>0</v>
      </c>
      <c r="F14" s="18">
        <f t="shared" si="0"/>
        <v>0</v>
      </c>
      <c r="G14" s="42">
        <f t="shared" si="1"/>
        <v>0</v>
      </c>
      <c r="H14" s="41">
        <v>0</v>
      </c>
      <c r="I14" s="19">
        <f t="shared" si="2"/>
        <v>0</v>
      </c>
    </row>
    <row r="15" spans="1:9" ht="15.75" x14ac:dyDescent="0.25">
      <c r="A15" s="22" t="s">
        <v>8</v>
      </c>
      <c r="B15" s="54"/>
      <c r="C15" s="54"/>
      <c r="D15" s="54"/>
      <c r="E15" s="54"/>
      <c r="F15" s="23"/>
      <c r="G15" s="23"/>
      <c r="H15" s="44"/>
      <c r="I15" s="24">
        <f>I11+I12+I13+I14</f>
        <v>0</v>
      </c>
    </row>
    <row r="16" spans="1:9" x14ac:dyDescent="0.25">
      <c r="C16" t="s">
        <v>9</v>
      </c>
    </row>
    <row r="18" spans="1:6" ht="15.75" x14ac:dyDescent="0.25">
      <c r="A18" s="22" t="s">
        <v>10</v>
      </c>
      <c r="C18" t="s">
        <v>11</v>
      </c>
      <c r="F18" t="s">
        <v>12</v>
      </c>
    </row>
    <row r="19" spans="1:6" ht="15.75" x14ac:dyDescent="0.25">
      <c r="A19" s="22"/>
    </row>
    <row r="20" spans="1:6" ht="15.75" x14ac:dyDescent="0.25">
      <c r="A20" s="25" t="s">
        <v>43</v>
      </c>
      <c r="B20" s="26"/>
      <c r="C20" s="26" t="s">
        <v>14</v>
      </c>
      <c r="D20" s="26" t="s">
        <v>15</v>
      </c>
    </row>
    <row r="21" spans="1:6" ht="15.75" x14ac:dyDescent="0.25">
      <c r="A21" s="27"/>
      <c r="B21" s="28"/>
      <c r="C21" s="29"/>
      <c r="D21" s="29"/>
    </row>
    <row r="22" spans="1:6" x14ac:dyDescent="0.25">
      <c r="A22" s="30" t="s">
        <v>16</v>
      </c>
      <c r="B22" s="30" t="s">
        <v>17</v>
      </c>
      <c r="C22" s="31" t="s">
        <v>18</v>
      </c>
    </row>
    <row r="23" spans="1:6" x14ac:dyDescent="0.25">
      <c r="A23" s="32" t="s">
        <v>20</v>
      </c>
      <c r="B23" s="33" t="s">
        <v>4</v>
      </c>
      <c r="C23" s="34"/>
    </row>
    <row r="24" spans="1:6" x14ac:dyDescent="0.25">
      <c r="A24" s="35" t="s">
        <v>21</v>
      </c>
      <c r="B24" s="36" t="s">
        <v>5</v>
      </c>
      <c r="C24" s="34"/>
    </row>
    <row r="25" spans="1:6" x14ac:dyDescent="0.25">
      <c r="A25" s="32" t="s">
        <v>22</v>
      </c>
      <c r="B25" s="36" t="s">
        <v>6</v>
      </c>
      <c r="C25" s="34"/>
    </row>
    <row r="26" spans="1:6" x14ac:dyDescent="0.25">
      <c r="A26" s="32" t="s">
        <v>23</v>
      </c>
      <c r="B26" s="36" t="s">
        <v>7</v>
      </c>
      <c r="C26" s="34"/>
    </row>
    <row r="27" spans="1:6" x14ac:dyDescent="0.25">
      <c r="C27" s="18">
        <f>SUM(C23:C26)</f>
        <v>0</v>
      </c>
      <c r="D27" s="18" t="s">
        <v>41</v>
      </c>
    </row>
    <row r="29" spans="1:6" ht="15.75" x14ac:dyDescent="0.25">
      <c r="A29" s="52" t="s">
        <v>13</v>
      </c>
      <c r="B29" s="26"/>
      <c r="C29" s="26" t="s">
        <v>14</v>
      </c>
      <c r="D29" s="26" t="s">
        <v>15</v>
      </c>
    </row>
    <row r="30" spans="1:6" ht="15.75" x14ac:dyDescent="0.25">
      <c r="A30" s="27"/>
      <c r="B30" s="28"/>
      <c r="C30" s="29"/>
      <c r="D30" s="29"/>
    </row>
    <row r="31" spans="1:6" x14ac:dyDescent="0.25">
      <c r="A31" s="30" t="s">
        <v>16</v>
      </c>
      <c r="B31" s="30" t="s">
        <v>17</v>
      </c>
      <c r="C31" s="31" t="s">
        <v>18</v>
      </c>
    </row>
    <row r="32" spans="1:6" x14ac:dyDescent="0.25">
      <c r="A32" s="32" t="s">
        <v>20</v>
      </c>
      <c r="B32" s="33" t="s">
        <v>4</v>
      </c>
      <c r="C32" s="34"/>
    </row>
    <row r="33" spans="1:4" x14ac:dyDescent="0.25">
      <c r="A33" s="35" t="s">
        <v>21</v>
      </c>
      <c r="B33" s="36" t="s">
        <v>5</v>
      </c>
      <c r="C33" s="34"/>
    </row>
    <row r="34" spans="1:4" x14ac:dyDescent="0.25">
      <c r="A34" s="32" t="s">
        <v>22</v>
      </c>
      <c r="B34" s="36" t="s">
        <v>6</v>
      </c>
      <c r="C34" s="34"/>
    </row>
    <row r="35" spans="1:4" x14ac:dyDescent="0.25">
      <c r="A35" s="32" t="s">
        <v>23</v>
      </c>
      <c r="B35" s="36" t="s">
        <v>7</v>
      </c>
      <c r="C35" s="34"/>
    </row>
    <row r="36" spans="1:4" x14ac:dyDescent="0.25">
      <c r="C36" s="18">
        <f>SUM(C32:C35)</f>
        <v>0</v>
      </c>
      <c r="D36" s="18" t="s">
        <v>41</v>
      </c>
    </row>
  </sheetData>
  <sheetProtection algorithmName="SHA-512" hashValue="GXk3Z06XRJN6qmkXLO4gXRUccmSqlSI5xZBeKrk+gtIToTgIVSx3gso9he4j9FonGTuCzh5D6VnM5wglMD/lMA==" saltValue="PBNYlk445H6Kp5Y2IYkMGQ==" spinCount="100000" sheet="1" objects="1" scenarios="1" selectLockedCells="1"/>
  <mergeCells count="2">
    <mergeCell ref="A1:A2"/>
    <mergeCell ref="B15:E1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opLeftCell="A7" workbookViewId="0">
      <selection activeCell="H12" sqref="H12"/>
    </sheetView>
  </sheetViews>
  <sheetFormatPr defaultRowHeight="15" x14ac:dyDescent="0.25"/>
  <cols>
    <col min="1" max="1" width="47.85546875" customWidth="1"/>
    <col min="3" max="3" width="21.85546875" customWidth="1"/>
    <col min="4" max="4" width="23.140625" customWidth="1"/>
    <col min="5" max="5" width="16.28515625" customWidth="1"/>
    <col min="6" max="6" width="15.42578125" customWidth="1"/>
    <col min="7" max="8" width="17.42578125" customWidth="1"/>
    <col min="9" max="9" width="15.42578125" customWidth="1"/>
  </cols>
  <sheetData>
    <row r="1" spans="1:9" x14ac:dyDescent="0.25">
      <c r="A1" s="55"/>
    </row>
    <row r="2" spans="1:9" ht="31.5" customHeight="1" x14ac:dyDescent="0.25">
      <c r="A2" s="55"/>
    </row>
    <row r="4" spans="1:9" ht="15.75" x14ac:dyDescent="0.25">
      <c r="A4" s="1" t="s">
        <v>24</v>
      </c>
      <c r="B4" s="2"/>
      <c r="C4" s="53" t="s">
        <v>39</v>
      </c>
      <c r="D4" s="53"/>
      <c r="E4" s="53"/>
      <c r="F4" s="3"/>
      <c r="G4" s="3"/>
      <c r="H4" s="3"/>
    </row>
    <row r="5" spans="1:9" ht="15.75" x14ac:dyDescent="0.25">
      <c r="A5" s="1"/>
      <c r="B5" s="2"/>
      <c r="C5" s="3"/>
      <c r="D5" s="3"/>
      <c r="E5" s="3"/>
      <c r="F5" s="3"/>
      <c r="G5" s="3"/>
      <c r="H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  <c r="H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  <c r="H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  <c r="H8" s="3"/>
    </row>
    <row r="9" spans="1:9" x14ac:dyDescent="0.25">
      <c r="C9" s="13"/>
      <c r="D9" s="13"/>
      <c r="E9" s="13"/>
      <c r="F9" s="13"/>
      <c r="G9" s="13"/>
      <c r="H9" s="13"/>
    </row>
    <row r="10" spans="1:9" ht="45" x14ac:dyDescent="0.25">
      <c r="A10" s="14" t="s">
        <v>19</v>
      </c>
      <c r="B10" s="15" t="s">
        <v>3</v>
      </c>
      <c r="C10" s="15" t="s">
        <v>31</v>
      </c>
      <c r="D10" s="15" t="s">
        <v>40</v>
      </c>
      <c r="E10" s="15" t="s">
        <v>30</v>
      </c>
      <c r="F10" s="15" t="s">
        <v>29</v>
      </c>
      <c r="G10" s="37" t="s">
        <v>28</v>
      </c>
      <c r="H10" s="37" t="s">
        <v>27</v>
      </c>
      <c r="I10" s="16" t="s">
        <v>32</v>
      </c>
    </row>
    <row r="11" spans="1:9" ht="15.75" x14ac:dyDescent="0.25">
      <c r="A11" s="1" t="s">
        <v>4</v>
      </c>
      <c r="B11" s="17">
        <v>496</v>
      </c>
      <c r="C11" s="21">
        <v>4</v>
      </c>
      <c r="D11" s="45">
        <v>0</v>
      </c>
      <c r="E11" s="41">
        <v>0</v>
      </c>
      <c r="F11" s="18">
        <f>C23</f>
        <v>0</v>
      </c>
      <c r="G11" s="42">
        <f>(E11*F11)</f>
        <v>0</v>
      </c>
      <c r="H11" s="41">
        <v>0</v>
      </c>
      <c r="I11" s="19">
        <f>(B11*D11)+(G11*12)+(C11*H11*12)</f>
        <v>0</v>
      </c>
    </row>
    <row r="12" spans="1:9" ht="15.75" x14ac:dyDescent="0.25">
      <c r="A12" s="1" t="s">
        <v>5</v>
      </c>
      <c r="B12" s="20">
        <v>580</v>
      </c>
      <c r="C12" s="21">
        <v>2</v>
      </c>
      <c r="D12" s="46">
        <f>D11</f>
        <v>0</v>
      </c>
      <c r="E12" s="46">
        <f>E11</f>
        <v>0</v>
      </c>
      <c r="F12" s="18">
        <f t="shared" ref="F12:F14" si="0">C24</f>
        <v>0</v>
      </c>
      <c r="G12" s="42">
        <f t="shared" ref="G12:G14" si="1">(E12*F12)</f>
        <v>0</v>
      </c>
      <c r="H12" s="41">
        <v>0</v>
      </c>
      <c r="I12" s="19">
        <f t="shared" ref="I12:I14" si="2">(B12*D12)+(G12*12)+(C12*H12*12)</f>
        <v>0</v>
      </c>
    </row>
    <row r="13" spans="1:9" ht="15.75" x14ac:dyDescent="0.25">
      <c r="A13" s="1" t="s">
        <v>6</v>
      </c>
      <c r="B13" s="20">
        <v>408</v>
      </c>
      <c r="C13" s="21">
        <v>1</v>
      </c>
      <c r="D13" s="46">
        <f>D11</f>
        <v>0</v>
      </c>
      <c r="E13" s="46">
        <f>E11</f>
        <v>0</v>
      </c>
      <c r="F13" s="18">
        <f t="shared" si="0"/>
        <v>0</v>
      </c>
      <c r="G13" s="42">
        <f t="shared" si="1"/>
        <v>0</v>
      </c>
      <c r="H13" s="41">
        <v>0</v>
      </c>
      <c r="I13" s="19">
        <f t="shared" si="2"/>
        <v>0</v>
      </c>
    </row>
    <row r="14" spans="1:9" ht="15.75" x14ac:dyDescent="0.25">
      <c r="A14" s="1" t="s">
        <v>7</v>
      </c>
      <c r="B14" s="20">
        <v>238</v>
      </c>
      <c r="C14" s="21">
        <v>1</v>
      </c>
      <c r="D14" s="46">
        <f>D11</f>
        <v>0</v>
      </c>
      <c r="E14" s="46">
        <f>E11</f>
        <v>0</v>
      </c>
      <c r="F14" s="18">
        <f t="shared" si="0"/>
        <v>0</v>
      </c>
      <c r="G14" s="42">
        <f t="shared" si="1"/>
        <v>0</v>
      </c>
      <c r="H14" s="41">
        <v>0</v>
      </c>
      <c r="I14" s="19">
        <f t="shared" si="2"/>
        <v>0</v>
      </c>
    </row>
    <row r="15" spans="1:9" ht="15.75" x14ac:dyDescent="0.25">
      <c r="A15" s="22" t="s">
        <v>8</v>
      </c>
      <c r="B15" s="54"/>
      <c r="C15" s="54"/>
      <c r="D15" s="54"/>
      <c r="E15" s="54"/>
      <c r="F15" s="23"/>
      <c r="G15" s="23"/>
      <c r="H15" s="23"/>
      <c r="I15" s="24">
        <f>I11+I12+I13+I14</f>
        <v>0</v>
      </c>
    </row>
    <row r="16" spans="1:9" x14ac:dyDescent="0.25">
      <c r="C16" t="s">
        <v>9</v>
      </c>
    </row>
    <row r="18" spans="1:6" ht="15.75" x14ac:dyDescent="0.25">
      <c r="A18" s="22" t="s">
        <v>10</v>
      </c>
      <c r="C18" t="s">
        <v>11</v>
      </c>
      <c r="F18" t="s">
        <v>12</v>
      </c>
    </row>
    <row r="19" spans="1:6" ht="15.75" x14ac:dyDescent="0.25">
      <c r="A19" s="22"/>
    </row>
    <row r="20" spans="1:6" ht="15.75" x14ac:dyDescent="0.25">
      <c r="A20" s="25" t="s">
        <v>43</v>
      </c>
      <c r="B20" s="26"/>
      <c r="C20" s="26" t="s">
        <v>14</v>
      </c>
      <c r="D20" s="26" t="s">
        <v>15</v>
      </c>
    </row>
    <row r="21" spans="1:6" ht="15.75" x14ac:dyDescent="0.25">
      <c r="A21" s="27"/>
      <c r="B21" s="28"/>
      <c r="C21" s="29"/>
      <c r="D21" s="29"/>
    </row>
    <row r="22" spans="1:6" x14ac:dyDescent="0.25">
      <c r="A22" s="30" t="s">
        <v>16</v>
      </c>
      <c r="B22" s="30" t="s">
        <v>17</v>
      </c>
      <c r="C22" s="31" t="s">
        <v>18</v>
      </c>
    </row>
    <row r="23" spans="1:6" x14ac:dyDescent="0.25">
      <c r="A23" s="32" t="s">
        <v>20</v>
      </c>
      <c r="B23" s="33" t="s">
        <v>4</v>
      </c>
      <c r="C23" s="34"/>
    </row>
    <row r="24" spans="1:6" x14ac:dyDescent="0.25">
      <c r="A24" s="35" t="s">
        <v>21</v>
      </c>
      <c r="B24" s="36" t="s">
        <v>5</v>
      </c>
      <c r="C24" s="34"/>
    </row>
    <row r="25" spans="1:6" x14ac:dyDescent="0.25">
      <c r="A25" s="32" t="s">
        <v>22</v>
      </c>
      <c r="B25" s="36" t="s">
        <v>6</v>
      </c>
      <c r="C25" s="34"/>
    </row>
    <row r="26" spans="1:6" x14ac:dyDescent="0.25">
      <c r="A26" s="32" t="s">
        <v>23</v>
      </c>
      <c r="B26" s="36" t="s">
        <v>7</v>
      </c>
      <c r="C26" s="34"/>
    </row>
    <row r="27" spans="1:6" x14ac:dyDescent="0.25">
      <c r="C27" s="18">
        <f>SUM(C23:C26)</f>
        <v>0</v>
      </c>
      <c r="D27" s="18" t="s">
        <v>41</v>
      </c>
    </row>
    <row r="28" spans="1:6" x14ac:dyDescent="0.25">
      <c r="C28" s="47"/>
      <c r="D28" s="47"/>
    </row>
    <row r="29" spans="1:6" ht="15.75" x14ac:dyDescent="0.25">
      <c r="A29" s="52" t="s">
        <v>13</v>
      </c>
      <c r="B29" s="26"/>
      <c r="C29" s="26" t="s">
        <v>14</v>
      </c>
      <c r="D29" s="26" t="s">
        <v>15</v>
      </c>
    </row>
    <row r="30" spans="1:6" ht="15.75" x14ac:dyDescent="0.25">
      <c r="A30" s="27"/>
      <c r="B30" s="28"/>
      <c r="C30" s="29"/>
      <c r="D30" s="29"/>
    </row>
    <row r="31" spans="1:6" x14ac:dyDescent="0.25">
      <c r="A31" s="30" t="s">
        <v>16</v>
      </c>
      <c r="B31" s="30" t="s">
        <v>17</v>
      </c>
      <c r="C31" s="31" t="s">
        <v>18</v>
      </c>
    </row>
    <row r="32" spans="1:6" x14ac:dyDescent="0.25">
      <c r="A32" s="32" t="s">
        <v>20</v>
      </c>
      <c r="B32" s="33" t="s">
        <v>4</v>
      </c>
      <c r="C32" s="34"/>
    </row>
    <row r="33" spans="1:4" x14ac:dyDescent="0.25">
      <c r="A33" s="35" t="s">
        <v>21</v>
      </c>
      <c r="B33" s="36" t="s">
        <v>5</v>
      </c>
      <c r="C33" s="34"/>
    </row>
    <row r="34" spans="1:4" x14ac:dyDescent="0.25">
      <c r="A34" s="32" t="s">
        <v>22</v>
      </c>
      <c r="B34" s="36" t="s">
        <v>6</v>
      </c>
      <c r="C34" s="34"/>
    </row>
    <row r="35" spans="1:4" x14ac:dyDescent="0.25">
      <c r="A35" s="32" t="s">
        <v>23</v>
      </c>
      <c r="B35" s="36" t="s">
        <v>7</v>
      </c>
      <c r="C35" s="34"/>
    </row>
    <row r="36" spans="1:4" x14ac:dyDescent="0.25">
      <c r="C36" s="18">
        <f>SUM(C32:C35)</f>
        <v>0</v>
      </c>
      <c r="D36" s="18" t="s">
        <v>41</v>
      </c>
    </row>
  </sheetData>
  <sheetProtection algorithmName="SHA-512" hashValue="cXxyLD2g74gNkp1GsVF/WLKSmuuvUbL8Y0uG00QohIbuDbAV+lEl2VRt6WVnSFv8viRyJ8zf1z7hUqvaOsnWZQ==" saltValue="u4dXpn0D4ifN9G0h6tsBUQ==" spinCount="100000" sheet="1" objects="1" scenarios="1" selectLockedCells="1"/>
  <mergeCells count="3">
    <mergeCell ref="A1:A2"/>
    <mergeCell ref="C4:E4"/>
    <mergeCell ref="B15:E1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Asbest</vt:lpstr>
      <vt:lpstr>GRA</vt:lpstr>
      <vt:lpstr>Gips</vt:lpstr>
      <vt:lpstr>B-Hout</vt:lpstr>
      <vt:lpstr>C-Hout</vt:lpstr>
      <vt:lpstr>Puin</vt:lpstr>
      <vt:lpstr>Dakleer</vt:lpstr>
      <vt:lpstr>Rubber</vt:lpstr>
      <vt:lpstr>BSA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Offens, Mark</dc:creator>
  <cp:lastModifiedBy>Offens, Mark</cp:lastModifiedBy>
  <cp:lastPrinted>2017-10-12T12:11:25Z</cp:lastPrinted>
  <dcterms:created xsi:type="dcterms:W3CDTF">2017-10-09T07:08:25Z</dcterms:created>
  <dcterms:modified xsi:type="dcterms:W3CDTF">2017-10-31T10:54:01Z</dcterms:modified>
</cp:coreProperties>
</file>