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20" windowWidth="23256" windowHeight="12312"/>
  </bookViews>
  <sheets>
    <sheet name="G1 Prijsstelling" sheetId="1"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1" l="1"/>
  <c r="E32" i="1"/>
  <c r="E33" i="1"/>
  <c r="E34" i="1"/>
  <c r="E35" i="1"/>
  <c r="E36" i="1"/>
  <c r="E37" i="1"/>
  <c r="E38" i="1"/>
  <c r="E39" i="1"/>
  <c r="E17" i="1" l="1"/>
  <c r="E18" i="1"/>
  <c r="E19" i="1"/>
  <c r="E20" i="1"/>
  <c r="E21" i="1"/>
  <c r="E22" i="1"/>
  <c r="E23" i="1"/>
  <c r="E24" i="1"/>
  <c r="E25" i="1"/>
  <c r="E16" i="1"/>
  <c r="D53" i="1" l="1"/>
  <c r="D40" i="1"/>
  <c r="E30" i="1" l="1"/>
  <c r="E40" i="1" l="1"/>
  <c r="E49" i="1"/>
  <c r="E52" i="1" l="1"/>
  <c r="E51" i="1"/>
  <c r="E50" i="1"/>
  <c r="E48" i="1"/>
  <c r="E47" i="1"/>
  <c r="E46" i="1"/>
  <c r="E45" i="1"/>
  <c r="E44" i="1"/>
  <c r="E26" i="1" l="1"/>
  <c r="E53" i="1"/>
</calcChain>
</file>

<file path=xl/sharedStrings.xml><?xml version="1.0" encoding="utf-8"?>
<sst xmlns="http://schemas.openxmlformats.org/spreadsheetml/2006/main" count="48" uniqueCount="35">
  <si>
    <t>Aantal ton/jaar</t>
  </si>
  <si>
    <t>Bedrag/jaar</t>
  </si>
  <si>
    <t>Rolcontainer 240 liter</t>
  </si>
  <si>
    <t>Rolcontainer 660 liter</t>
  </si>
  <si>
    <t>Rolcontainer 1000 liter</t>
  </si>
  <si>
    <t>Rolcontainer 240 liter archief/confidentieel</t>
  </si>
  <si>
    <t>Perscontainer 15m3</t>
  </si>
  <si>
    <t>Perscontainer 20m3</t>
  </si>
  <si>
    <t>Perscontainer 24m3</t>
  </si>
  <si>
    <t>Afzetcontainer 10m3</t>
  </si>
  <si>
    <t>Dienstverlening - huur containers</t>
  </si>
  <si>
    <t>Dienstverlening - lediging containers</t>
  </si>
  <si>
    <t>Tarieven in euro's en exclusief BTW vermelden</t>
  </si>
  <si>
    <t>Tarief per lediging</t>
  </si>
  <si>
    <t>Tarief per ton</t>
  </si>
  <si>
    <t>Bedrijfsafval</t>
  </si>
  <si>
    <t>Dienstverlening - verwerking  afvalstromen</t>
  </si>
  <si>
    <t>Batterijen</t>
  </si>
  <si>
    <t>Chemisch afval (verf, lijm, olie, etc.)</t>
  </si>
  <si>
    <t>Grond en zand</t>
  </si>
  <si>
    <t>Veegvuil</t>
  </si>
  <si>
    <t xml:space="preserve">Tarieven in euro's en exclusief BTW vermelden. </t>
  </si>
  <si>
    <t>Tarieven in euro's en exclusief BTW vermelden.</t>
  </si>
  <si>
    <t>Perscontainer 25m3</t>
  </si>
  <si>
    <t>Gaascontainer 2200 liter</t>
  </si>
  <si>
    <t>Rolcontainer 360 liter</t>
  </si>
  <si>
    <t>Bouw- en sloopafval en houtafval</t>
  </si>
  <si>
    <t>Aluminium en ijzer</t>
  </si>
  <si>
    <t>Boomblad en groenafval</t>
  </si>
  <si>
    <t>Papier/karton ( inclusief vertrouwelijk papeier)</t>
  </si>
  <si>
    <t>Huurtarief per maand</t>
  </si>
  <si>
    <t>Totaal</t>
  </si>
  <si>
    <t>Ledigingen per jaar</t>
  </si>
  <si>
    <t>Aantal</t>
  </si>
  <si>
    <t>Standaardformulier H : G1 Prijs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</si>
</sst>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6" x14ac:knownFonts="1">
    <font>
      <sz val="11"/>
      <color theme="1"/>
      <name val="Calibri"/>
      <family val="2"/>
      <scheme val="minor"/>
    </font>
    <font>
      <b/>
      <sz val="9"/>
      <name val="Verdana"/>
      <family val="2"/>
    </font>
    <font>
      <sz val="9"/>
      <name val="Verdana"/>
      <family val="2"/>
    </font>
    <font>
      <i/>
      <sz val="8"/>
      <name val="Verdana"/>
      <family val="2"/>
    </font>
    <font>
      <sz val="18"/>
      <color theme="1"/>
      <name val="Verdana"/>
      <family val="2"/>
    </font>
    <font>
      <sz val="11"/>
      <color rgb="FFFF000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theme="4" tint="0.39997558519241921"/>
        <bgColor indexed="64"/>
      </patternFill>
    </fill>
  </fills>
  <borders count="31">
    <border>
      <left/>
      <right/>
      <top/>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43">
    <xf numFmtId="0" fontId="0" fillId="0" borderId="0" xfId="0"/>
    <xf numFmtId="0" fontId="1" fillId="2" borderId="7" xfId="0" applyFont="1" applyFill="1" applyBorder="1" applyAlignment="1">
      <alignment vertical="top" wrapText="1"/>
    </xf>
    <xf numFmtId="0" fontId="1" fillId="2" borderId="9" xfId="0" applyFont="1" applyFill="1" applyBorder="1" applyAlignment="1">
      <alignment vertical="top" wrapText="1"/>
    </xf>
    <xf numFmtId="0" fontId="1" fillId="2" borderId="10" xfId="0" applyFont="1" applyFill="1" applyBorder="1" applyAlignment="1">
      <alignment vertical="top" wrapText="1"/>
    </xf>
    <xf numFmtId="0" fontId="2" fillId="3" borderId="12" xfId="0" applyFont="1" applyFill="1" applyBorder="1" applyAlignment="1">
      <alignment vertical="top" wrapText="1"/>
    </xf>
    <xf numFmtId="0" fontId="2" fillId="3" borderId="2" xfId="0" applyFont="1" applyFill="1" applyBorder="1" applyAlignment="1">
      <alignment vertical="top" wrapText="1"/>
    </xf>
    <xf numFmtId="0" fontId="2" fillId="3" borderId="2" xfId="0" applyFont="1" applyFill="1" applyBorder="1" applyAlignment="1">
      <alignment vertical="top"/>
    </xf>
    <xf numFmtId="164" fontId="2" fillId="3" borderId="14" xfId="0" applyNumberFormat="1" applyFont="1" applyFill="1" applyBorder="1" applyAlignment="1">
      <alignment vertical="top" wrapText="1"/>
    </xf>
    <xf numFmtId="164" fontId="2" fillId="3" borderId="4" xfId="0" applyNumberFormat="1" applyFont="1" applyFill="1" applyBorder="1" applyAlignment="1">
      <alignment vertical="top" wrapText="1"/>
    </xf>
    <xf numFmtId="0" fontId="1" fillId="2" borderId="1" xfId="0" applyFont="1" applyFill="1" applyBorder="1" applyAlignment="1">
      <alignment vertical="top" wrapText="1"/>
    </xf>
    <xf numFmtId="0" fontId="2" fillId="3" borderId="16" xfId="0" applyFont="1" applyFill="1" applyBorder="1" applyAlignment="1">
      <alignment vertical="top" wrapText="1"/>
    </xf>
    <xf numFmtId="0" fontId="2" fillId="3" borderId="17" xfId="0" applyFont="1" applyFill="1" applyBorder="1" applyAlignment="1">
      <alignment vertical="top" wrapText="1"/>
    </xf>
    <xf numFmtId="0" fontId="2" fillId="3" borderId="18" xfId="0" applyFont="1" applyFill="1" applyBorder="1" applyAlignment="1">
      <alignment vertical="top"/>
    </xf>
    <xf numFmtId="0" fontId="2" fillId="3" borderId="3" xfId="0" applyFont="1" applyFill="1" applyBorder="1" applyAlignment="1">
      <alignment vertical="top" wrapText="1"/>
    </xf>
    <xf numFmtId="0" fontId="0" fillId="4" borderId="0" xfId="0" applyFill="1"/>
    <xf numFmtId="0" fontId="2" fillId="3" borderId="20" xfId="0" applyFont="1" applyFill="1" applyBorder="1" applyAlignment="1">
      <alignment vertical="top" wrapText="1"/>
    </xf>
    <xf numFmtId="164" fontId="2" fillId="3" borderId="22" xfId="0" applyNumberFormat="1" applyFont="1" applyFill="1" applyBorder="1" applyAlignment="1">
      <alignment vertical="top" wrapText="1"/>
    </xf>
    <xf numFmtId="0" fontId="2" fillId="3" borderId="23" xfId="0" applyFont="1" applyFill="1" applyBorder="1" applyAlignment="1">
      <alignment vertical="top" wrapText="1"/>
    </xf>
    <xf numFmtId="0" fontId="1" fillId="3" borderId="5" xfId="0" applyFont="1" applyFill="1" applyBorder="1" applyAlignment="1">
      <alignment vertical="top"/>
    </xf>
    <xf numFmtId="164" fontId="2" fillId="7" borderId="24" xfId="0" applyNumberFormat="1" applyFont="1" applyFill="1" applyBorder="1" applyAlignment="1">
      <alignment vertical="top" wrapText="1"/>
    </xf>
    <xf numFmtId="0" fontId="2" fillId="3" borderId="25" xfId="0" applyFont="1" applyFill="1" applyBorder="1" applyAlignment="1">
      <alignment vertical="top" wrapText="1"/>
    </xf>
    <xf numFmtId="164" fontId="2" fillId="6" borderId="6" xfId="0" applyNumberFormat="1" applyFont="1" applyFill="1" applyBorder="1" applyAlignment="1">
      <alignment vertical="top"/>
    </xf>
    <xf numFmtId="0" fontId="1" fillId="2" borderId="8" xfId="0" applyFont="1" applyFill="1" applyBorder="1" applyAlignment="1">
      <alignment vertical="top" wrapText="1"/>
    </xf>
    <xf numFmtId="0" fontId="2" fillId="3" borderId="26" xfId="0" applyFont="1" applyFill="1" applyBorder="1" applyAlignment="1">
      <alignment vertical="top" wrapText="1"/>
    </xf>
    <xf numFmtId="0" fontId="2" fillId="3" borderId="3" xfId="0" applyFont="1" applyFill="1" applyBorder="1" applyAlignment="1">
      <alignment vertical="top"/>
    </xf>
    <xf numFmtId="3" fontId="2" fillId="3" borderId="3" xfId="0" applyNumberFormat="1" applyFont="1" applyFill="1" applyBorder="1" applyAlignment="1">
      <alignment vertical="top"/>
    </xf>
    <xf numFmtId="3" fontId="2" fillId="3" borderId="6" xfId="0" applyNumberFormat="1" applyFont="1" applyFill="1" applyBorder="1" applyAlignment="1">
      <alignment vertical="top"/>
    </xf>
    <xf numFmtId="0" fontId="2" fillId="3" borderId="27" xfId="0" applyFont="1" applyFill="1" applyBorder="1" applyAlignment="1">
      <alignment vertical="top" wrapText="1"/>
    </xf>
    <xf numFmtId="0" fontId="2" fillId="3" borderId="28" xfId="0" applyFont="1" applyFill="1" applyBorder="1" applyAlignment="1">
      <alignment vertical="top"/>
    </xf>
    <xf numFmtId="0" fontId="1" fillId="3" borderId="29" xfId="0" applyFont="1" applyFill="1" applyBorder="1" applyAlignment="1">
      <alignment vertical="top"/>
    </xf>
    <xf numFmtId="0" fontId="1" fillId="2" borderId="30" xfId="0" applyFont="1" applyFill="1" applyBorder="1" applyAlignment="1">
      <alignment vertical="top" wrapText="1"/>
    </xf>
    <xf numFmtId="0" fontId="5" fillId="4" borderId="0" xfId="0" applyFont="1" applyFill="1"/>
    <xf numFmtId="0" fontId="4" fillId="4" borderId="0" xfId="0" applyFont="1" applyFill="1" applyAlignment="1">
      <alignment horizontal="center"/>
    </xf>
    <xf numFmtId="0" fontId="3" fillId="4" borderId="15" xfId="0" applyFont="1" applyFill="1" applyBorder="1" applyAlignment="1">
      <alignment horizontal="left" vertical="top"/>
    </xf>
    <xf numFmtId="0" fontId="3" fillId="4" borderId="0" xfId="0" applyFont="1" applyFill="1" applyBorder="1" applyAlignment="1">
      <alignment horizontal="left" vertical="top"/>
    </xf>
    <xf numFmtId="0" fontId="3" fillId="4" borderId="0" xfId="0" applyFont="1" applyFill="1" applyBorder="1" applyAlignment="1">
      <alignment horizontal="left" vertical="top" wrapText="1"/>
    </xf>
    <xf numFmtId="164" fontId="2" fillId="5" borderId="13" xfId="0" applyNumberFormat="1" applyFont="1" applyFill="1" applyBorder="1" applyAlignment="1" applyProtection="1">
      <alignment vertical="top" wrapText="1"/>
      <protection locked="0"/>
    </xf>
    <xf numFmtId="164" fontId="2" fillId="5" borderId="21" xfId="0" applyNumberFormat="1" applyFont="1" applyFill="1" applyBorder="1" applyAlignment="1" applyProtection="1">
      <alignment vertical="top" wrapText="1"/>
      <protection locked="0"/>
    </xf>
    <xf numFmtId="164" fontId="2" fillId="5" borderId="11" xfId="0" applyNumberFormat="1" applyFont="1" applyFill="1" applyBorder="1" applyAlignment="1" applyProtection="1">
      <alignment vertical="top" wrapText="1"/>
      <protection locked="0"/>
    </xf>
    <xf numFmtId="164" fontId="2" fillId="5" borderId="3" xfId="0" applyNumberFormat="1" applyFont="1" applyFill="1" applyBorder="1" applyAlignment="1" applyProtection="1">
      <alignment vertical="top"/>
      <protection locked="0"/>
    </xf>
    <xf numFmtId="164" fontId="2" fillId="5" borderId="19" xfId="0" applyNumberFormat="1" applyFont="1" applyFill="1" applyBorder="1" applyAlignment="1" applyProtection="1">
      <alignment vertical="top"/>
      <protection locked="0"/>
    </xf>
    <xf numFmtId="164" fontId="2" fillId="5" borderId="26" xfId="0" applyNumberFormat="1" applyFont="1" applyFill="1" applyBorder="1" applyAlignment="1" applyProtection="1">
      <alignment vertical="top" wrapText="1"/>
      <protection locked="0"/>
    </xf>
    <xf numFmtId="164" fontId="2" fillId="5" borderId="3" xfId="0" applyNumberFormat="1" applyFont="1" applyFill="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3</xdr:row>
      <xdr:rowOff>9525</xdr:rowOff>
    </xdr:from>
    <xdr:to>
      <xdr:col>3</xdr:col>
      <xdr:colOff>788893</xdr:colOff>
      <xdr:row>12</xdr:row>
      <xdr:rowOff>134470</xdr:rowOff>
    </xdr:to>
    <xdr:sp macro="" textlink="">
      <xdr:nvSpPr>
        <xdr:cNvPr id="2" name="Tekstvak 1"/>
        <xdr:cNvSpPr txBox="1"/>
      </xdr:nvSpPr>
      <xdr:spPr>
        <a:xfrm>
          <a:off x="192740" y="646019"/>
          <a:ext cx="6199094" cy="20254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latin typeface="Verdana" panose="020B0604030504040204" pitchFamily="34" charset="0"/>
              <a:ea typeface="Verdana" panose="020B0604030504040204" pitchFamily="34" charset="0"/>
              <a:cs typeface="Verdana" panose="020B0604030504040204" pitchFamily="34" charset="0"/>
            </a:rPr>
            <a:t>U dient alleen de geel-gearceerde vakken in te</a:t>
          </a:r>
          <a:r>
            <a:rPr lang="nl-NL" sz="1000" baseline="0">
              <a:latin typeface="Verdana" panose="020B0604030504040204" pitchFamily="34" charset="0"/>
              <a:ea typeface="Verdana" panose="020B0604030504040204" pitchFamily="34" charset="0"/>
              <a:cs typeface="Verdana" panose="020B0604030504040204" pitchFamily="34" charset="0"/>
            </a:rPr>
            <a:t> vullen. Dit document rekent automatisch uw ingevulde stuksprijs om tot bedrag per jaar. Bij het invullen van de stuksprijzen wordt dit automatisch vermenigvuldigd met de frequentie die Opdrachtgever fictief heeft opgesteld. Dit is dus geen afnamegarantie. De fictieve aanneemsom biedt dus geen garantie, maar de door u ingevulde stuksprijzen zijn de prijzen die u hanteert tijdens de contractperiode. De fictieve aanneemsom wordt omgezet tot een aantal punten door middel de formule die is beschreven onder G1: Prijs in het Beschrijvend Document. Let op: Wanneer u niet alle geel-gearceerde vakken invult is de prijs niet juist ingevoerd en wordt uw inschrijving </a:t>
          </a:r>
          <a:r>
            <a:rPr lang="nl-NL" sz="1000" u="sng" baseline="0">
              <a:latin typeface="Verdana" panose="020B0604030504040204" pitchFamily="34" charset="0"/>
              <a:ea typeface="Verdana" panose="020B0604030504040204" pitchFamily="34" charset="0"/>
              <a:cs typeface="Verdana" panose="020B0604030504040204" pitchFamily="34" charset="0"/>
            </a:rPr>
            <a:t>niet</a:t>
          </a:r>
          <a:r>
            <a:rPr lang="nl-NL" sz="1000" u="none" baseline="0">
              <a:latin typeface="Verdana" panose="020B0604030504040204" pitchFamily="34" charset="0"/>
              <a:ea typeface="Verdana" panose="020B0604030504040204" pitchFamily="34" charset="0"/>
              <a:cs typeface="Verdana" panose="020B0604030504040204" pitchFamily="34" charset="0"/>
            </a:rPr>
            <a:t> beoordeeld.	</a:t>
          </a:r>
          <a:endParaRPr lang="nl-NL" sz="1000" baseline="0">
            <a:latin typeface="Verdana" panose="020B0604030504040204" pitchFamily="34" charset="0"/>
            <a:ea typeface="Verdana" panose="020B0604030504040204" pitchFamily="34" charset="0"/>
            <a:cs typeface="Verdana" panose="020B0604030504040204" pitchFamily="34" charset="0"/>
          </a:endParaRPr>
        </a:p>
        <a:p>
          <a:endParaRPr lang="nl-NL" sz="1000" baseline="0">
            <a:latin typeface="Verdana" panose="020B0604030504040204" pitchFamily="34" charset="0"/>
            <a:ea typeface="Verdana" panose="020B0604030504040204" pitchFamily="34" charset="0"/>
            <a:cs typeface="Verdana" panose="020B0604030504040204" pitchFamily="34" charset="0"/>
          </a:endParaRPr>
        </a:p>
        <a:p>
          <a:r>
            <a:rPr lang="nl-NL" sz="1000" baseline="0">
              <a:latin typeface="Verdana" panose="020B0604030504040204" pitchFamily="34" charset="0"/>
              <a:ea typeface="Verdana" panose="020B0604030504040204" pitchFamily="34" charset="0"/>
              <a:cs typeface="Verdana" panose="020B0604030504040204" pitchFamily="34" charset="0"/>
            </a:rPr>
            <a:t>NB: Wanneer er geld wordt terug gegeven aan Opdrachtnemer, bijvoorbeeld doordat de afvalstroom geld oplevert, vul dan het bedrag in met een '-' (min-teken) ervoor.</a:t>
          </a:r>
        </a:p>
        <a:p>
          <a:endParaRPr lang="nl-NL" sz="100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abSelected="1" zoomScale="85" zoomScaleNormal="85" workbookViewId="0">
      <selection activeCell="D33" sqref="D33"/>
    </sheetView>
  </sheetViews>
  <sheetFormatPr defaultColWidth="0" defaultRowHeight="14.4" zeroHeight="1" x14ac:dyDescent="0.3"/>
  <cols>
    <col min="1" max="1" width="1.6640625" style="14" customWidth="1"/>
    <col min="2" max="2" width="60.6640625" style="14" customWidth="1"/>
    <col min="3" max="3" width="19.33203125" style="14" customWidth="1"/>
    <col min="4" max="6" width="20.6640625" style="14" customWidth="1"/>
    <col min="7" max="16384" width="9.109375" style="14" hidden="1"/>
  </cols>
  <sheetData>
    <row r="1" spans="2:5" ht="22.5" x14ac:dyDescent="0.3">
      <c r="B1" s="32" t="s">
        <v>34</v>
      </c>
      <c r="C1" s="32"/>
      <c r="D1" s="32"/>
      <c r="E1" s="32"/>
    </row>
    <row r="2" spans="2:5" ht="14.25" customHeight="1" x14ac:dyDescent="0.25"/>
    <row r="3" spans="2:5" ht="14.25" customHeight="1" x14ac:dyDescent="0.25"/>
    <row r="4" spans="2:5" ht="14.25" customHeight="1" x14ac:dyDescent="0.25"/>
    <row r="5" spans="2:5" ht="14.25" customHeight="1" x14ac:dyDescent="0.25"/>
    <row r="6" spans="2:5" ht="14.25" customHeight="1" x14ac:dyDescent="0.25"/>
    <row r="7" spans="2:5" ht="14.25" customHeight="1" x14ac:dyDescent="0.3">
      <c r="E7" s="31"/>
    </row>
    <row r="8" spans="2:5" ht="14.25" customHeight="1" x14ac:dyDescent="0.3">
      <c r="E8" s="31"/>
    </row>
    <row r="9" spans="2:5" ht="14.25" customHeight="1" x14ac:dyDescent="0.25"/>
    <row r="10" spans="2:5" ht="14.25" customHeight="1" x14ac:dyDescent="0.25"/>
    <row r="11" spans="2:5" ht="14.25" customHeight="1" x14ac:dyDescent="0.25"/>
    <row r="12" spans="2:5" ht="36.6" customHeight="1" x14ac:dyDescent="0.25"/>
    <row r="13" spans="2:5" ht="14.25" customHeight="1" x14ac:dyDescent="0.25"/>
    <row r="14" spans="2:5" ht="19.8" customHeight="1" thickBot="1" x14ac:dyDescent="0.35"/>
    <row r="15" spans="2:5" ht="23.4" thickBot="1" x14ac:dyDescent="0.35">
      <c r="B15" s="1" t="s">
        <v>10</v>
      </c>
      <c r="C15" s="9" t="s">
        <v>33</v>
      </c>
      <c r="D15" s="3" t="s">
        <v>30</v>
      </c>
      <c r="E15" s="30" t="s">
        <v>1</v>
      </c>
    </row>
    <row r="16" spans="2:5" x14ac:dyDescent="0.3">
      <c r="B16" s="4" t="s">
        <v>24</v>
      </c>
      <c r="C16" s="10">
        <v>1</v>
      </c>
      <c r="D16" s="36"/>
      <c r="E16" s="8">
        <f>D16*C16*12</f>
        <v>0</v>
      </c>
    </row>
    <row r="17" spans="2:6" x14ac:dyDescent="0.3">
      <c r="B17" s="15" t="s">
        <v>2</v>
      </c>
      <c r="C17" s="27">
        <v>4</v>
      </c>
      <c r="D17" s="37"/>
      <c r="E17" s="8">
        <f t="shared" ref="E17:E25" si="0">D17*C17*12</f>
        <v>0</v>
      </c>
    </row>
    <row r="18" spans="2:6" x14ac:dyDescent="0.3">
      <c r="B18" s="15" t="s">
        <v>25</v>
      </c>
      <c r="C18" s="27">
        <v>3</v>
      </c>
      <c r="D18" s="37"/>
      <c r="E18" s="8">
        <f t="shared" si="0"/>
        <v>0</v>
      </c>
      <c r="F18" s="31"/>
    </row>
    <row r="19" spans="2:6" x14ac:dyDescent="0.3">
      <c r="B19" s="5" t="s">
        <v>3</v>
      </c>
      <c r="C19" s="11">
        <v>18</v>
      </c>
      <c r="D19" s="38"/>
      <c r="E19" s="8">
        <f t="shared" si="0"/>
        <v>0</v>
      </c>
    </row>
    <row r="20" spans="2:6" x14ac:dyDescent="0.3">
      <c r="B20" s="5" t="s">
        <v>4</v>
      </c>
      <c r="C20" s="11">
        <v>3</v>
      </c>
      <c r="D20" s="38"/>
      <c r="E20" s="8">
        <f t="shared" si="0"/>
        <v>0</v>
      </c>
    </row>
    <row r="21" spans="2:6" x14ac:dyDescent="0.3">
      <c r="B21" s="5" t="s">
        <v>5</v>
      </c>
      <c r="C21" s="11">
        <v>6</v>
      </c>
      <c r="D21" s="38"/>
      <c r="E21" s="8">
        <f t="shared" si="0"/>
        <v>0</v>
      </c>
      <c r="F21" s="31"/>
    </row>
    <row r="22" spans="2:6" x14ac:dyDescent="0.3">
      <c r="B22" s="5" t="s">
        <v>6</v>
      </c>
      <c r="C22" s="11">
        <v>2</v>
      </c>
      <c r="D22" s="38"/>
      <c r="E22" s="8">
        <f t="shared" si="0"/>
        <v>0</v>
      </c>
    </row>
    <row r="23" spans="2:6" x14ac:dyDescent="0.3">
      <c r="B23" s="5" t="s">
        <v>7</v>
      </c>
      <c r="C23" s="11">
        <v>2</v>
      </c>
      <c r="D23" s="38"/>
      <c r="E23" s="8">
        <f t="shared" si="0"/>
        <v>0</v>
      </c>
    </row>
    <row r="24" spans="2:6" x14ac:dyDescent="0.3">
      <c r="B24" s="5" t="s">
        <v>8</v>
      </c>
      <c r="C24" s="11">
        <v>3</v>
      </c>
      <c r="D24" s="38"/>
      <c r="E24" s="8">
        <f t="shared" si="0"/>
        <v>0</v>
      </c>
    </row>
    <row r="25" spans="2:6" x14ac:dyDescent="0.3">
      <c r="B25" s="6" t="s">
        <v>23</v>
      </c>
      <c r="C25" s="28">
        <v>1</v>
      </c>
      <c r="D25" s="39"/>
      <c r="E25" s="8">
        <f t="shared" si="0"/>
        <v>0</v>
      </c>
    </row>
    <row r="26" spans="2:6" ht="15" thickBot="1" x14ac:dyDescent="0.35">
      <c r="B26" s="18" t="s">
        <v>31</v>
      </c>
      <c r="C26" s="29"/>
      <c r="D26" s="21"/>
      <c r="E26" s="19">
        <f>SUM(E16:E25)</f>
        <v>0</v>
      </c>
    </row>
    <row r="27" spans="2:6" x14ac:dyDescent="0.3">
      <c r="B27" s="33" t="s">
        <v>12</v>
      </c>
      <c r="C27" s="33"/>
      <c r="D27" s="33"/>
    </row>
    <row r="28" spans="2:6" ht="15.75" thickBot="1" x14ac:dyDescent="0.3"/>
    <row r="29" spans="2:6" ht="15" thickBot="1" x14ac:dyDescent="0.35">
      <c r="B29" s="1" t="s">
        <v>11</v>
      </c>
      <c r="C29" s="22" t="s">
        <v>32</v>
      </c>
      <c r="D29" s="3" t="s">
        <v>13</v>
      </c>
      <c r="E29" s="2" t="s">
        <v>1</v>
      </c>
    </row>
    <row r="30" spans="2:6" x14ac:dyDescent="0.3">
      <c r="B30" s="15" t="s">
        <v>24</v>
      </c>
      <c r="C30" s="17">
        <v>90</v>
      </c>
      <c r="D30" s="37"/>
      <c r="E30" s="16">
        <f>SUM(C30*D30)</f>
        <v>0</v>
      </c>
    </row>
    <row r="31" spans="2:6" x14ac:dyDescent="0.3">
      <c r="B31" s="15" t="s">
        <v>2</v>
      </c>
      <c r="C31" s="17">
        <v>306</v>
      </c>
      <c r="D31" s="37"/>
      <c r="E31" s="16">
        <f t="shared" ref="E31:E39" si="1">SUM(C31*D31)</f>
        <v>0</v>
      </c>
    </row>
    <row r="32" spans="2:6" x14ac:dyDescent="0.3">
      <c r="B32" s="15" t="s">
        <v>5</v>
      </c>
      <c r="C32" s="17">
        <v>32</v>
      </c>
      <c r="D32" s="37"/>
      <c r="E32" s="16">
        <f t="shared" si="1"/>
        <v>0</v>
      </c>
      <c r="F32" s="31"/>
    </row>
    <row r="33" spans="2:6" x14ac:dyDescent="0.3">
      <c r="B33" s="5" t="s">
        <v>3</v>
      </c>
      <c r="C33" s="13">
        <v>1554</v>
      </c>
      <c r="D33" s="38"/>
      <c r="E33" s="16">
        <f t="shared" si="1"/>
        <v>0</v>
      </c>
    </row>
    <row r="34" spans="2:6" x14ac:dyDescent="0.3">
      <c r="B34" s="5" t="s">
        <v>4</v>
      </c>
      <c r="C34" s="13">
        <v>60</v>
      </c>
      <c r="D34" s="38"/>
      <c r="E34" s="16">
        <f t="shared" si="1"/>
        <v>0</v>
      </c>
    </row>
    <row r="35" spans="2:6" x14ac:dyDescent="0.3">
      <c r="B35" s="5" t="s">
        <v>6</v>
      </c>
      <c r="C35" s="13">
        <v>36</v>
      </c>
      <c r="D35" s="38"/>
      <c r="E35" s="16">
        <f t="shared" si="1"/>
        <v>0</v>
      </c>
    </row>
    <row r="36" spans="2:6" x14ac:dyDescent="0.3">
      <c r="B36" s="5" t="s">
        <v>7</v>
      </c>
      <c r="C36" s="13">
        <v>36</v>
      </c>
      <c r="D36" s="38"/>
      <c r="E36" s="16">
        <f t="shared" si="1"/>
        <v>0</v>
      </c>
    </row>
    <row r="37" spans="2:6" x14ac:dyDescent="0.3">
      <c r="B37" s="5" t="s">
        <v>8</v>
      </c>
      <c r="C37" s="13">
        <v>360</v>
      </c>
      <c r="D37" s="38"/>
      <c r="E37" s="16">
        <f t="shared" si="1"/>
        <v>0</v>
      </c>
    </row>
    <row r="38" spans="2:6" x14ac:dyDescent="0.3">
      <c r="B38" s="6" t="s">
        <v>23</v>
      </c>
      <c r="C38" s="13">
        <v>24</v>
      </c>
      <c r="D38" s="38"/>
      <c r="E38" s="16">
        <f t="shared" si="1"/>
        <v>0</v>
      </c>
    </row>
    <row r="39" spans="2:6" x14ac:dyDescent="0.3">
      <c r="B39" s="12" t="s">
        <v>9</v>
      </c>
      <c r="C39" s="20">
        <v>18</v>
      </c>
      <c r="D39" s="40"/>
      <c r="E39" s="16">
        <f t="shared" si="1"/>
        <v>0</v>
      </c>
    </row>
    <row r="40" spans="2:6" ht="15" thickBot="1" x14ac:dyDescent="0.35">
      <c r="B40" s="18" t="s">
        <v>31</v>
      </c>
      <c r="C40" s="21"/>
      <c r="D40" s="21">
        <f t="shared" ref="D40" si="2">SUM(C40)</f>
        <v>0</v>
      </c>
      <c r="E40" s="19">
        <f>SUM(E30:E39)</f>
        <v>0</v>
      </c>
    </row>
    <row r="41" spans="2:6" x14ac:dyDescent="0.3">
      <c r="B41" s="33" t="s">
        <v>22</v>
      </c>
      <c r="C41" s="33"/>
      <c r="D41" s="33"/>
      <c r="E41" s="33"/>
    </row>
    <row r="42" spans="2:6" ht="15" thickBot="1" x14ac:dyDescent="0.35"/>
    <row r="43" spans="2:6" ht="15" thickBot="1" x14ac:dyDescent="0.35">
      <c r="B43" s="1" t="s">
        <v>16</v>
      </c>
      <c r="C43" s="9" t="s">
        <v>0</v>
      </c>
      <c r="D43" s="3" t="s">
        <v>14</v>
      </c>
      <c r="E43" s="2" t="s">
        <v>1</v>
      </c>
    </row>
    <row r="44" spans="2:6" x14ac:dyDescent="0.3">
      <c r="B44" s="4" t="s">
        <v>27</v>
      </c>
      <c r="C44" s="23">
        <v>0.94199999999999995</v>
      </c>
      <c r="D44" s="41"/>
      <c r="E44" s="7">
        <f t="shared" ref="E44:E52" si="3">SUM(C44*D44)</f>
        <v>0</v>
      </c>
      <c r="F44" s="31"/>
    </row>
    <row r="45" spans="2:6" x14ac:dyDescent="0.3">
      <c r="B45" s="5" t="s">
        <v>17</v>
      </c>
      <c r="C45" s="13">
        <v>0.5</v>
      </c>
      <c r="D45" s="42"/>
      <c r="E45" s="8">
        <f t="shared" si="3"/>
        <v>0</v>
      </c>
      <c r="F45" s="31"/>
    </row>
    <row r="46" spans="2:6" x14ac:dyDescent="0.3">
      <c r="B46" s="5" t="s">
        <v>15</v>
      </c>
      <c r="C46" s="13">
        <v>832</v>
      </c>
      <c r="D46" s="42"/>
      <c r="E46" s="8">
        <f t="shared" si="3"/>
        <v>0</v>
      </c>
    </row>
    <row r="47" spans="2:6" x14ac:dyDescent="0.3">
      <c r="B47" s="5" t="s">
        <v>28</v>
      </c>
      <c r="C47" s="13">
        <v>143</v>
      </c>
      <c r="D47" s="42"/>
      <c r="E47" s="8">
        <f t="shared" si="3"/>
        <v>0</v>
      </c>
    </row>
    <row r="48" spans="2:6" x14ac:dyDescent="0.3">
      <c r="B48" s="5" t="s">
        <v>26</v>
      </c>
      <c r="C48" s="13">
        <v>69</v>
      </c>
      <c r="D48" s="42"/>
      <c r="E48" s="8">
        <f t="shared" si="3"/>
        <v>0</v>
      </c>
    </row>
    <row r="49" spans="2:5" x14ac:dyDescent="0.3">
      <c r="B49" s="5" t="s">
        <v>18</v>
      </c>
      <c r="C49" s="13">
        <v>3</v>
      </c>
      <c r="D49" s="42"/>
      <c r="E49" s="8">
        <f t="shared" si="3"/>
        <v>0</v>
      </c>
    </row>
    <row r="50" spans="2:5" x14ac:dyDescent="0.3">
      <c r="B50" s="6" t="s">
        <v>19</v>
      </c>
      <c r="C50" s="24">
        <v>149</v>
      </c>
      <c r="D50" s="39"/>
      <c r="E50" s="8">
        <f t="shared" si="3"/>
        <v>0</v>
      </c>
    </row>
    <row r="51" spans="2:5" x14ac:dyDescent="0.3">
      <c r="B51" s="6" t="s">
        <v>29</v>
      </c>
      <c r="C51" s="24">
        <v>66</v>
      </c>
      <c r="D51" s="39"/>
      <c r="E51" s="8">
        <f t="shared" si="3"/>
        <v>0</v>
      </c>
    </row>
    <row r="52" spans="2:5" x14ac:dyDescent="0.3">
      <c r="B52" s="6" t="s">
        <v>20</v>
      </c>
      <c r="C52" s="25">
        <v>1608</v>
      </c>
      <c r="D52" s="39"/>
      <c r="E52" s="8">
        <f t="shared" si="3"/>
        <v>0</v>
      </c>
    </row>
    <row r="53" spans="2:5" ht="15" thickBot="1" x14ac:dyDescent="0.35">
      <c r="B53" s="18" t="s">
        <v>31</v>
      </c>
      <c r="C53" s="26"/>
      <c r="D53" s="21">
        <f t="shared" ref="D53" si="4">SUM(C53)</f>
        <v>0</v>
      </c>
      <c r="E53" s="19">
        <f>SUM(E44:E52)</f>
        <v>0</v>
      </c>
    </row>
    <row r="54" spans="2:5" x14ac:dyDescent="0.3">
      <c r="B54" s="33" t="s">
        <v>21</v>
      </c>
      <c r="C54" s="33"/>
      <c r="D54" s="33"/>
      <c r="E54" s="33"/>
    </row>
    <row r="55" spans="2:5" x14ac:dyDescent="0.3">
      <c r="B55" s="34"/>
      <c r="C55" s="34"/>
      <c r="D55" s="34"/>
      <c r="E55" s="34"/>
    </row>
    <row r="56" spans="2:5" ht="27" hidden="1" customHeight="1" x14ac:dyDescent="0.3">
      <c r="B56" s="35"/>
      <c r="C56" s="35"/>
      <c r="D56" s="35"/>
      <c r="E56" s="35"/>
    </row>
  </sheetData>
  <sheetProtection password="ED2F" sheet="1" objects="1" scenarios="1"/>
  <mergeCells count="6">
    <mergeCell ref="B1:E1"/>
    <mergeCell ref="B54:E54"/>
    <mergeCell ref="B55:E55"/>
    <mergeCell ref="B56:E56"/>
    <mergeCell ref="B27:D27"/>
    <mergeCell ref="B41:E4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G1 Prijsstelling</vt:lpstr>
    </vt:vector>
  </TitlesOfParts>
  <Company>Pantar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Robbert van der Veer (Inkopenvoor)</cp:lastModifiedBy>
  <dcterms:created xsi:type="dcterms:W3CDTF">2017-06-14T07:22:09Z</dcterms:created>
  <dcterms:modified xsi:type="dcterms:W3CDTF">2017-09-21T12:30:38Z</dcterms:modified>
</cp:coreProperties>
</file>