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68" yWindow="6360" windowWidth="25188" windowHeight="8052"/>
  </bookViews>
  <sheets>
    <sheet name="Blad1" sheetId="1" r:id="rId1"/>
  </sheets>
  <definedNames>
    <definedName name="_xlnm._FilterDatabase" localSheetId="0" hidden="1">Blad1!$A$10:$IS$10</definedName>
  </definedNames>
  <calcPr calcId="145621" concurrentCalc="0"/>
  <fileRecoveryPr autoRecover="0"/>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alcChain>
</file>

<file path=xl/sharedStrings.xml><?xml version="1.0" encoding="utf-8"?>
<sst xmlns="http://schemas.openxmlformats.org/spreadsheetml/2006/main" count="388" uniqueCount="280">
  <si>
    <t>Antwoord Aanbestedende dienst</t>
  </si>
  <si>
    <t>Vraag Nr.</t>
  </si>
  <si>
    <t>Documentnaam</t>
  </si>
  <si>
    <t>Paragraaf</t>
  </si>
  <si>
    <t>Vraag</t>
  </si>
  <si>
    <r>
      <rPr>
        <b/>
        <u/>
        <sz val="9"/>
        <rFont val="Verdana"/>
        <family val="2"/>
      </rPr>
      <t>Toelichting</t>
    </r>
    <r>
      <rPr>
        <sz val="9"/>
        <rFont val="Verdana"/>
        <family val="2"/>
      </rPr>
      <t xml:space="preserve">
Dit format voor het stellen van vragen dient door Inschrijver te worden gebruikt voor het stellen van vragen aan de Aanbesteder. De beantwoording van de vragen door de Aanbesteder zal in een Nota van Inlichtingen plaats vinden en wordt daarmee integraal onderdeel van de Offerteleidraad. 
Per vraagnummer dient 1 vraag te worden gesteld aan de Aanbesteder en geen combinatie van vragen.
De Inschrijver wordt verzocht de gele velden van dit document in te vullen en als Excel document te versturen aan aanbestedingen@erasmusmc.nl
</t>
    </r>
    <r>
      <rPr>
        <b/>
        <sz val="9"/>
        <rFont val="Verdana"/>
        <family val="2"/>
      </rPr>
      <t>Het document dient niet geconverteert te worden naar bijvoorbeeld een PDF format.</t>
    </r>
  </si>
  <si>
    <t>PMS parkeervoorziening</t>
  </si>
  <si>
    <t>Bijlage 14: Format voor het stellen van vragen t.b.v. Nota van Inlichtingen</t>
  </si>
  <si>
    <t>Aanbestedings  
document</t>
  </si>
  <si>
    <t>4.4.5</t>
  </si>
  <si>
    <t>Bij gunning wordt aan iedere inschrijver het puntentotaal per (sub-)gunningscriterium van de eigen Inschrijving gegeven. Wij verzoeken u om deze puntenverdeling voor alle inschrijvers inzichtelijk te maken.</t>
  </si>
  <si>
    <t xml:space="preserve">Een Inschrijver wordt in de gelegenheid gestelt om een gebrek in de UEA en/of bewijsmiddelen te herstellen binnen een termijn van 2 werkdagen. We nemen aan dat u met een gebrek bedoeld alleen het ontbreken van gegevens, en niet het wijzigen van gegevens. </t>
  </si>
  <si>
    <t>4.5</t>
  </si>
  <si>
    <t>Genoemde POC bij Test aangeboden apparatuur. Graag vernemen wij van u wat de randvoorwaarden zijn waaraan de POC moet voldoen.</t>
  </si>
  <si>
    <t>Genoemde POC bij Test aangeboden apparatuur. Is het mogelijk om een POC op een fabrieks -/kantoor locatie bij de Inschrijver uit te voeren?</t>
  </si>
  <si>
    <t>4.6.18</t>
  </si>
  <si>
    <t>5.4.3</t>
  </si>
  <si>
    <t>5.4.5</t>
  </si>
  <si>
    <t>Bij de aandachtspunten voor het risicobeheersingsplan wordt gesproken over het onderbouwen van de effectiviteit van gestelde beheersmaatregelen met verifieerbare en gedocumenteerde performance-informatie. Kan EMC toelichten welke performance-informatie zij hier verwacht?</t>
  </si>
  <si>
    <t>5.4.7</t>
  </si>
  <si>
    <t>De Inschrijver moet bij zijn Inschrijving verklaring dat de Sleutelfunctionarissen bevoegd en gemandateerde zijn op het Inschrijvingsformulier. Kunt u dit Inschrijvingsformulier nog beschikbaar stellen, dit was geen onderdeel van het bestek op TenderNed.</t>
  </si>
  <si>
    <t>5.4.4</t>
  </si>
  <si>
    <t>7.3.1</t>
  </si>
  <si>
    <t>Bij de doelstelling van Erasmus MC voor kwaliteitsonderdeel Prestatieonderbouwing moet de Inschrijver aantonen dat hij capabel is om de Opdracht succesvol uit te voeren. Kan EMC toelichten en uitleggen hoe wij als Inschrijver moeten aantonen dat wij capabel zijn om de Opdracht succes uit te voeren?</t>
  </si>
  <si>
    <t>7.3.2</t>
  </si>
  <si>
    <t>7.4.1</t>
  </si>
  <si>
    <t>5.4.2</t>
  </si>
  <si>
    <t>Voor de Aanbodscope PMS eindsituatie mag een Inschrijver maximaal 8 A4 gebruiken voor het document. Wij gaan ervan uit dat bijlages met tekeningen, schema's, rapportes e.d. niet meetellen voor de maximaal aantal pagina's van 8 A4.</t>
  </si>
  <si>
    <t>Programma van Eisen</t>
  </si>
  <si>
    <t>1.2</t>
  </si>
  <si>
    <t>3.2.3</t>
  </si>
  <si>
    <t>In eis Boom-12 wordt beschreven dat een slagboom moet worden opgevangen door een vaste vangpaal. Is dit ook van toepassing op de locaties voor kortparkeerders?</t>
  </si>
  <si>
    <t>3.2.6</t>
  </si>
  <si>
    <t>Het Plan van Aanpak migratie moet beschreven worden in maximaal 3 A4. We willen onze aanpak duidelijk en goed beschrijven en vinden 3 pagina's erg weinig. Wij verzoeken u om dit aantal pagina's te verhogen naar maximaal 5 A4 voor het Plan van Aanpak migratie.</t>
  </si>
  <si>
    <t>Bij de aandachtspunten voor de monotoringsmogelijkheid wordt gesproken over onafhankelijke en juiste informatie die zoveel mogelijk door Erasmus MC controleerbaar is. Kan EMC toelichten wat zij verstaat onder onafhankelijke informatie?</t>
  </si>
  <si>
    <t>Bij de doelstelling van Erasmus MC voor kwaliteitsonderdeel Aanbodscope PMS moet de Inschrijver aantonen dat hij met zijn oplossingsrichting de doelstellingen van Erasmus MC kan realiseren. Kan EMC toelichten aan welke doelstellingen zij hier refereert?</t>
  </si>
  <si>
    <t>Bij parkeergarage Westzeedijk wordt gesproken over de koppeling met het PGS systeem. Kunt u beschrijven welke informatie tussen het PGS en PMS uitgewisseld dient te worden?</t>
  </si>
  <si>
    <t xml:space="preserve">indienen NvI -1 </t>
  </si>
  <si>
    <t>vrijdag 6 oktober</t>
  </si>
  <si>
    <t xml:space="preserve">indienen NvI -2 </t>
  </si>
  <si>
    <t>Woensdag 11-10-17 vóór 12.00</t>
  </si>
  <si>
    <t>donderdag 12 -09-17 vóór 12.00</t>
  </si>
  <si>
    <t>vrijdag 20 oktober</t>
  </si>
  <si>
    <t>1.2.- 1./2./3. 
Afsluitingen</t>
  </si>
  <si>
    <t>10</t>
  </si>
  <si>
    <t>Mogen we aannemen, dat het transpondersysteem voor de ambulances bestaand is (SEH/Wytemaweg) of door derden geleverd wordt (nieuwe locatie Jacobsplein/ambulance ingang) en hergebruikt wordt en dat hiervoor een contact ter beschikking wordt gesteld.</t>
  </si>
  <si>
    <t>In-/uitrit Hoog/Laag</t>
  </si>
  <si>
    <t>Schouw/bijlage 25</t>
  </si>
  <si>
    <t>1.2. - 4
P19</t>
  </si>
  <si>
    <t>In de tabel van bijlage 25 zijn 2 speedgates aangegeven, terwijl in de beschrijving en toelichting tijdens de schouw is aangegeven, dat de rechter speedgate niet meer aan het PMS gekoppeld dient te worden</t>
  </si>
  <si>
    <t>1.2. - 7</t>
  </si>
  <si>
    <t>1.1.
CCTV</t>
  </si>
  <si>
    <t>1.1.
Intercom</t>
  </si>
  <si>
    <t xml:space="preserve">Kunt u aangeven hoe de intercomposten gekoppeld kunnen worden. Mogen we aannemen, dat dit een TCP/IP koppeling betreft.
</t>
  </si>
  <si>
    <t>1.1.
Intercom
3.2.16.
CCTV-1</t>
  </si>
  <si>
    <t>6
42</t>
  </si>
  <si>
    <t>M.b.t. de bekabeling en de eventuele voorzieningen voor de overzichtscamera's is het van belang welke voedingsvoorziening de camera nodig heeft. PoE of 230Vac.</t>
  </si>
  <si>
    <t>1.1. /2.5. /2.6
CCTV</t>
  </si>
  <si>
    <t>6, 14,15</t>
  </si>
  <si>
    <r>
      <t>Er wordt gesproken over een integratie van het bestaande CCTV systeem. Is het mogelijk om een eigen CCTV systeem te leveren voor het PMS gedeelte en een 2</t>
    </r>
    <r>
      <rPr>
        <vertAlign val="superscript"/>
        <sz val="9"/>
        <rFont val="Verdana"/>
        <family val="2"/>
      </rPr>
      <t>e</t>
    </r>
    <r>
      <rPr>
        <sz val="9"/>
        <rFont val="Verdana"/>
        <family val="2"/>
      </rPr>
      <t xml:space="preserve"> stream van de camera aan te bieden aan het bestaande VMS systeem. Op deze manier kunnen ook de beelden bekeken worden vanuit dit systeem, maar wordt een integratie qua CCTV systeem voorkomen</t>
    </r>
  </si>
  <si>
    <r>
      <t>Indien dit niet mogelijk is, is er dan een 2</t>
    </r>
    <r>
      <rPr>
        <vertAlign val="superscript"/>
        <sz val="9"/>
        <rFont val="Verdana"/>
        <family val="2"/>
      </rPr>
      <t>e</t>
    </r>
    <r>
      <rPr>
        <sz val="9"/>
        <rFont val="Verdana"/>
        <family val="2"/>
      </rPr>
      <t xml:space="preserve"> stream beschikbaar vanuit de camera, welke we in kunnen koppelen op een eigen VMS (draaien we het om en nemen we het ook niet op in ons eigen systeem, puur voor live video). </t>
    </r>
  </si>
  <si>
    <t>1.2.
CCTV</t>
  </si>
  <si>
    <t xml:space="preserve">Mogen we aannemen, dat de overzichtcamera's bij de in- en uitritten, incl. speedgates en poorten, betaalautomaten en voetgangerstoegang bestaande camera's zijn, die niet vervangen worden.
</t>
  </si>
  <si>
    <t>1.2.- 6
Locatie Bb</t>
  </si>
  <si>
    <t>9</t>
  </si>
  <si>
    <t xml:space="preserve">Het doorschakelen naar 5 verschillende locaties van de intercom, is dit volgtijdelijk bedoeld of parallel aan elkaar. Tijdens de schouw is aangegeven dat dit parallel aan elkaar dient plaats te vinden en niet op basis van doorschakelen. Kunt u dit bevestigen.
</t>
  </si>
  <si>
    <t>Voor het kunnen oproepen van de intercom naar de 5 locaties van Bb dienen ook hoofdposten geplaatst te worden. Kunt u aangeven of deze reeds aanwezig zijn of dat deze in de levering opgenomen  dienen te worden.</t>
  </si>
  <si>
    <t>De uitbreiding van het intercomsysteem of aanpassing voor de hierboven genoemde hoofdposten voor Bb is, indien nu nog niet voorzien, aanzienlijk, aangezien er 5 hoofdposten bij komen. Is hier rekening mee gehouden of dienen we dit in de uitvraag bij Cruxin mee te nemen.</t>
  </si>
  <si>
    <t>1.2. - 6
Bb</t>
  </si>
  <si>
    <t>In het PvE is aangegeven, dat middels een drukknop de slagboom geopend kan worden. Tijdens de schouw is dit niet bevestigd.
Mogen we aannemen, dat het opensturen van de ingaande slagboom middels de 5 hoofdposten hiermee bedoeld wordt en toereikend is voor de bediening en er dus geen separate drukknop van toepassing is.</t>
  </si>
  <si>
    <t>1.2. - 4
Locatie P19</t>
  </si>
  <si>
    <t>8</t>
  </si>
  <si>
    <r>
      <t xml:space="preserve">In de beschrijving van P19 is een ingang hoog-laag en uitgang laag met drie intercomposten beschreven (ook in de tabel staat dit zo). In de 3e alinea staat: </t>
    </r>
    <r>
      <rPr>
        <i/>
        <sz val="9"/>
        <rFont val="Verdana"/>
        <family val="2"/>
      </rPr>
      <t>Met de lage intercom van de inritterminal….. Etc</t>
    </r>
    <r>
      <rPr>
        <sz val="9"/>
        <rFont val="Verdana"/>
        <family val="2"/>
      </rPr>
      <t xml:space="preserve">. 
Wordt hiermee bedoeld, dat alleen met de intercom in het onderste deel van de inritzuil een oproep geplaatst kan worden naar de Meldkamer en Koeriersingang en dat met de bovenste en uitrit alleen naar de Meldkamer een oproep dient plaats te vinden.?
</t>
    </r>
  </si>
  <si>
    <t>2.5.
Intercom</t>
  </si>
  <si>
    <t>14./15.</t>
  </si>
  <si>
    <t>U geeft aan, dat de intercom aangesloten dient te worden op Commend van Cruxin en dat de intercom Camera hierop gekoppeld dient te zijn en werkplek onafhankelijk (via web) bediend moet kunnen worden. Echter het intercom systeem van Commend is niet via Web benaderbaar. Graag nadere toelichting wat de eis is</t>
  </si>
  <si>
    <t>3.2.16.</t>
  </si>
  <si>
    <t>CCTV-3: Dient deze schakeling ook voorzien te worden voor bestaande camera's ? Of mogen wij aannemen dat deze reeds voorzien zijn ?</t>
  </si>
  <si>
    <t xml:space="preserve">2.1.
2.3.
2.4.
Betaal-3
Wens-4
</t>
  </si>
  <si>
    <t>3.2.6.
Betaal-3
wens 4</t>
  </si>
  <si>
    <r>
      <t xml:space="preserve">In het PvE geeft u aan, dat EAL de paslezers levert, echter niet bij Eis Betaal-3, daar staat een Mifare DESFire pas.
In Wens 4 wordt gevraagd om toevoegen van een kenteken aan een abonnementspas.
Dit komt niet met elkaar overeen. De abonnementspas oftewel de EAL pas wordt niet door het PMS gelezen, maar hiervan wordt een ID beschikbaar gesteld (bij in/uitgangen) en daarmee wordt een ID aan een abonnement gekoppeld. (bij)betalen is hierbij niet van toepassing.
Dit impliceert dat voor Wens 4 een EAL kaartlezer gekoppeld dient te worden aan de betaalautomaat. Is dit correct.
Daarmee is de Eis Betaal-3 niet juist en zou naar onze mening moeten zijn: 
</t>
    </r>
    <r>
      <rPr>
        <i/>
        <sz val="9"/>
        <rFont val="Verdana"/>
        <family val="2"/>
      </rPr>
      <t xml:space="preserve">Betaalmogelijkheid barcode kaarten. 
</t>
    </r>
    <r>
      <rPr>
        <sz val="9"/>
        <rFont val="Verdana"/>
        <family val="2"/>
      </rPr>
      <t>En bij Wens-4 dient dan toegevoegd te worden dat een EAL lezer gekoppeld dient te worden aan de betaalautomaat ten einde deze wens realiseerbaar te maken.</t>
    </r>
  </si>
  <si>
    <t>1.2.
Schouw</t>
  </si>
  <si>
    <t>3.2.2
I/U-1</t>
  </si>
  <si>
    <t xml:space="preserve">Mogen we aannemen, dat met de Mifare DESFire pas de EAL paslezer wordt bedoeld, zie zowel de EAL pas als de pas van de GSM parkeerder leest.
</t>
  </si>
  <si>
    <t>Schouw</t>
  </si>
  <si>
    <t xml:space="preserve">Tijdens de schouw hebben we helaas geen rondgang gekregen in de meldkamer of bedieningslocatie en eveneens niet in de Technische ruimte(s) waar de centrale apparatuur is geplaatst. Kunt u hiervan gedetailleerd foto's verzorgen van zowel de bedienings locatie en apparatuur alsook de centrale apparatuur en dan met name de CCTV installatie en intercom installatie.
</t>
  </si>
  <si>
    <t>1.2.
Bekabeling</t>
  </si>
  <si>
    <t>Mogen we aannemen, dat de bestaande voedingen hergebruikt mogen worden, evenals bestaande stuurkabels.</t>
  </si>
  <si>
    <t>Kunt u bevestigen, dat de bekabeling voor de nieuwe locaties Molenwaterplein, ambulance ingang Jacobsplein en Rg-Z nu niet meegenomen hoeft te worden.</t>
  </si>
  <si>
    <t>2.7</t>
  </si>
  <si>
    <t>In het schematisch overzicht wordt aangegeven, dat alle beheer functionaliteiten via de V-LAN infra wordt verzorgt, terwijl in hst. 2.5 (bovenaan pagina 15) aangegeven is, dat het complete systeem via web benaderbaar dient te zijn. Zie ook eerdere vraag m.b.t. intercom hierboven.
Mogen we aannemen, dat de vraag m.b.t. benaderbaar via Web uitsluitend bedoeld is voor het PMS.</t>
  </si>
  <si>
    <t>3.2.16.
CCTV-5</t>
  </si>
  <si>
    <t>Wat bedoeld u met integratie met het PMS, kunt u eventueel een voorbeeld hiervan geven.
Kunt u tevens aangeven hoe u deze eis beoordeeld in de inschrijving.</t>
  </si>
  <si>
    <t>3.1.
Alg-18</t>
  </si>
  <si>
    <t xml:space="preserve">Licenties zijn in bepaalde gevallen gekoppeld aan de eenheden. Bij aanpassing van de aantallen zullen ook op gelijke basis licenties van toepassing zijn. 
Deze licenties zullen in de open begroting zichtbaar worden gemaakt.
Mogen we aannemen, dat deze licenties voor meer-/minderwerk in aanmerking komen.
</t>
  </si>
  <si>
    <t>3.1.
Alg-54</t>
  </si>
  <si>
    <t>In de tabel op pagina 12 is aangegeven, dat bij de uitgang met Dip/Tap&amp; Go betaald moet kunnen worden en in eis Alg-54 is aangegeven, dat met PIN of Credit card uitgereden dient te worden.
Ook in eis Uitrit-22 is alleen Dip/Tap&amp;Go genoemd.
Mogen we aannemen, dat u met beide bedoeld, dat Credit en Debet kaarten toepasbaar dienen te zijn, zonder PIN tableau.</t>
  </si>
  <si>
    <t>3.2.11.
Beheer -2
Beheer-3
Beheer-4
2.4</t>
  </si>
  <si>
    <t xml:space="preserve">36
15
</t>
  </si>
  <si>
    <t>3.2.11.
Beheer-2
CCTV-4</t>
  </si>
  <si>
    <t>36
40</t>
  </si>
  <si>
    <t>3.2.12.
Rijstrook-1</t>
  </si>
  <si>
    <t>Mogen we aannemen, dat een rijstrooksignalering alleen toegepast wordt op de locaties waar 2 (of meer) inritten, resp. uitritten, naast elkaar zijn gesitueerd en  de parkeerder een keuze heeft in de te kiezen lane.</t>
  </si>
  <si>
    <t>Kunt u aangeven of de verplichte licenties m.b.t. de betaalterminals opgenomen dienen te worden of dat deze separaat in het S&amp;O contract toegevoegd kunne worden.
En mogen we aannemen, dat deze kosten ook in het 1e en 2e jaar doorberekend kunnen worden en/of opgenomen dienen te zijn in de inschrijving</t>
  </si>
  <si>
    <t>Algemeen
Schouw</t>
  </si>
  <si>
    <t xml:space="preserve">Mogen we aannemen, dat bouwkundige voorzieningen, niet m.b.t. de bekabeling door OG verzorgd worden. Dit zijn o.a.: aanpassen van verkeerseilanden door toepassing van kentekenherkenning / verplaatsen of wijziging van de situatie, incl. de benodigde straatwerkzaamheden hiervoor, met uitzondering van het terugleggen van klinkerbestrating voor voertuigdetectie.
</t>
  </si>
  <si>
    <t>7.3.6</t>
  </si>
  <si>
    <t>Kunnen wij ervan uitgaan dat de kosten die gemoeid zijn met het realiseren van een wens geen onderdeel uitmaken van de TCO voor de basisuitvraag? Met andere woorden: kunnen de kosten voor de invulling van een wens separaat opgegeven worden?</t>
  </si>
  <si>
    <t>algemeen</t>
  </si>
  <si>
    <t>We zouden het op prijs stellen als de NvI, naast een PDF format ook in Excel format verstrekt zou worden. Kunt u dat verzorgen.</t>
  </si>
  <si>
    <t>Ja, het betreft uitsluitend aanleveren van bewijsmiddelen.</t>
  </si>
  <si>
    <t xml:space="preserve">3
</t>
  </si>
  <si>
    <t>31 en 
46</t>
  </si>
  <si>
    <t>Algemene inkoopvoorwaarden</t>
  </si>
  <si>
    <t>Artikel 16</t>
  </si>
  <si>
    <t>16.4 / 5 / 6</t>
  </si>
  <si>
    <t>Kunt u aangeven in welke mate u verwacht dat Leverancier bij het uitvoeren van de voorziene werken aan ver- of bewerking van patient(gerelateerde) gegevens doet?</t>
  </si>
  <si>
    <t>Artikel 19</t>
  </si>
  <si>
    <t>19.1.</t>
  </si>
  <si>
    <t>De hier op deze wijze omschreven aansprakelijkheid kan aanleiding geven tot onduidelijkheden. Om een evaluatie te maken van de eventuele risico's en een afweging te maken een inschrijving te verzorgen, stellen wij voor dit artikel aan te vullen met 'alle directe schade en voor zover deze uitsluitend toe te rekenen is aan een fout van de aannemer, waarbij overmacht is uitgesloten'. Gaat u hiermee akkoord?</t>
  </si>
  <si>
    <t>4.1.</t>
  </si>
  <si>
    <t>Mogen we er van uitgaan dat de werkzaamheden in een aaneengesloten periode plaatsvinden?</t>
  </si>
  <si>
    <t>4.6.18.</t>
  </si>
  <si>
    <t>Kunt u aangeven wat u verstaat onder strategische en abnormaal lage inschrijvingen en hoe u dit vaststelt?</t>
  </si>
  <si>
    <t>4.6.20.</t>
  </si>
  <si>
    <t>Bijlage 13</t>
  </si>
  <si>
    <t>Artikel 7</t>
  </si>
  <si>
    <t>7.3.</t>
  </si>
  <si>
    <t xml:space="preserve">Mogen we aannemen dat u hier garantietermijn / contractduur bedoeld? </t>
  </si>
  <si>
    <t>Artikel 8</t>
  </si>
  <si>
    <t>8.8.</t>
  </si>
  <si>
    <t>U omschrijft hier de van toepassing zijnde schades. Wij verzoeken u hieraan toe te voegen dat deze schade uitsluitend is toe te rekenen aan de onderaannemer. Gaat u hiermee akkoord?</t>
  </si>
  <si>
    <t>Bijlage 10</t>
  </si>
  <si>
    <t>Artikel 6</t>
  </si>
  <si>
    <t>6.3.</t>
  </si>
  <si>
    <t>Zodra een opdracht gegund wordt maken leveranciers kosten. Wij zouden het redelijk vinden bij opdrachtverstrekking een eerste betalingstermijn te hebben. Gaat u akkoord met onderstaand betalingsschema?
40% bij opdrachtverstrekking
20% bij start van de werken
30% van de totaalprijs bij oplevering
10% van de totaalprijs na oplossing van restpunten binnen de dan overeengekomen tijdsperiode.</t>
  </si>
  <si>
    <t>Artikel 9</t>
  </si>
  <si>
    <t>9.8.</t>
  </si>
  <si>
    <t>Mogen wij aannemen dat hier bedoeld wordt dat bij vervanging van een onderdeel de garantietermijn over het vervangen onderdeel
opnieuw ingaat? Graag uw bevestiging.</t>
  </si>
  <si>
    <t>1.2.1</t>
  </si>
  <si>
    <t>Tijdens de schouw hebben wij geconstateerd dat er bij de inrit van de garage 2 VOL lampen aanwezig zijn. Hierover staat niets vermeld in de uitvraag, komen deze te vervallen, dienen deze hergebruikt te worden of vervangen ?</t>
  </si>
  <si>
    <t>Tijdens de schouw hebben wij geconstateerd dat er op diverse locaties kruis/pijl en kruis verkeerslichten aanwezig zijn. Hierover staat niets vermeld in de uitvraag. Komen deze te vervallen, dienen deze hergebruikt te worden of vervangen ? Wat is de gewenste functie/aansturing van deze armaturen ?</t>
  </si>
  <si>
    <t>U omschrijft dat er zich op de onderste parkeerlaag 3 schuifhekken bevinden welke in de nieuwe locatie op het PMS aangesloten dienen te worden. Tijdens de schouw was hierover enige verwarring. Kunt u duidelijk aangeven hoeveel schuifhekken aangesloten dienen te worden ?</t>
  </si>
  <si>
    <t xml:space="preserve">Tijdens de schouw was er enige verwarring over de gewenste werking van de schuifhekken m.b.t. intercom en paslezers. Kun u duidelijk aangeven wat de gewenste werking / specificatie. Dienen de intercom en paslezer op het PMS aangesloten te worden, of hergebruik zoals in de huidige vorm ? </t>
  </si>
  <si>
    <t>1.2.2.</t>
  </si>
  <si>
    <t>Tijdens de schouw hebben wij geconstateerd dat er bij de inrit van de garage 1 VOL lamp aanwezig is. Hierover staat niets vermeld in de uitvraag, komen deze te vervallen, dient deze hergebruikt te worden of vervangen ?</t>
  </si>
  <si>
    <t>1.2.3.</t>
  </si>
  <si>
    <t>Dienen wij de parkeerinstallatie op de onderste parkeerlaag te verwijderen en af te voeren of wordt dit door derden voorzien ?</t>
  </si>
  <si>
    <t>1.2.4.</t>
  </si>
  <si>
    <t>Kunt u aangeven waarom er in de tabel op pagina 11 staat vermeld dat hier 2 kenteken camera's opgenomen zijn. Dit aangezien de speedgate bij uitrijden automatisch opent d.m.v. lus en hier dus geen kentekenherkenning van toepassing is ? Mogen wij aannemen dat hier enkel 1 kentekencamera nodig is ?</t>
  </si>
  <si>
    <t>1.6.</t>
  </si>
  <si>
    <t>Tijdens de schouw was er enige verwarring over de drukknop voor het openen van de slagboom vanuit het gebouw. Mogen wij aannemen dat het de bedoeling is dat de slagboom via de intercom geopend kan worden ?</t>
  </si>
  <si>
    <t>1.7.</t>
  </si>
  <si>
    <t>Tijdens de schouw was er enige verwarring rondom het al dan niet aansluiten van schuifhek bij gebouwen AD / BD op het PMS ? Kunt u dit verdere toelichten ?</t>
  </si>
  <si>
    <t>1.8.</t>
  </si>
  <si>
    <t>9 en 10</t>
  </si>
  <si>
    <t>Kunt u aangeven op hoeveel locaties er kaartlezers aangebracht dienen te worden ? Als wij het goed begrijpen 3 x inrit, 3 x uitrit en 1 x t.b.v. speedgate in de avond/nachtsituatie.</t>
  </si>
  <si>
    <t>1.9.</t>
  </si>
  <si>
    <t>Dient de terminal op hoog en laag niveau voorzien te worden van intercom/ camera ? In de tabel op pagina 11 staat echter maar 1 x intercom en 1x intercomcamera opgenomen. Kunt u aangeven hoeveel intercom units gewenst zijn in deze zuil ?</t>
  </si>
  <si>
    <t>1.10.</t>
  </si>
  <si>
    <t>Dient beide terminals op hoog en laag niveau voorzien te worden van intercom/ camera ? In de tabel op pagina 11 staat echter maar 2 x intercom en 2 x intercomcamera opgenomen. Kunt u aangeven hoeveel intercom units gewenst zijn in deze zuilen ?</t>
  </si>
  <si>
    <t xml:space="preserve">Mogen wij aannemen dat de lus t.b.v. het automatisch opensturen van de speedgate bij uitrijden wordt voorzien door de leverancier van de speedgate ? </t>
  </si>
  <si>
    <t>1.11.</t>
  </si>
  <si>
    <t>Tijdens de schouw hebben wij geconstateerd dat er op de zuil een paslezer aanwezig is. Dient deze hergebruikt te worden, vervangen, of komt deze te vervallen ?</t>
  </si>
  <si>
    <t>2.13.</t>
  </si>
  <si>
    <t>Kunt u aangeven wat de frequentie is van de gewenste vergaderingen ?</t>
  </si>
  <si>
    <t>3.2.2.</t>
  </si>
  <si>
    <t>Uitrit-10: is het mogelijk dat er een aantal testpassen ter beschikking gesteld worden aan de inschrijvers ? Inclusief in gebruik zijnde chipserie nummers en ID nummers van deze passen.</t>
  </si>
  <si>
    <t xml:space="preserve">uitrit-22: wij kunnen in het PvE niet terugvinden op welke locaties betalen met Dip/Tap&amp;Go gevraagd is. Enkel op pagina 8 kunnen wij terugvinden dat het bij de locatie 3 "parkeerdek Burgemeester s' Jacobsplein" niet van toepassing is. Kunt u aangeven op welke locaties dit wel van toepassing is ? </t>
  </si>
  <si>
    <t>3.2.3.</t>
  </si>
  <si>
    <t>Ja</t>
  </si>
  <si>
    <t>1.2.6</t>
  </si>
  <si>
    <t>De intercompost bij BB is geen commend. Waar komen deze uit en dient de ON hiervoor voorzieningen mee te nemen?</t>
  </si>
  <si>
    <t>In de tabel staat vermeld  dat ten behoeve van de schuifhekken speedgates 3 intercomposten en 6 aansturingen moeten worden aangeboden. Kunt u aangeven voor welke schuifhekken/speedgates deze zijn bedoeld?</t>
  </si>
  <si>
    <t>2.3</t>
  </si>
  <si>
    <t>Mag inschrijver voor de afhandeling van de mifare desfirepassen gebruik maken van de reeds aanwezige kaartlezers?</t>
  </si>
  <si>
    <t>1.2.11</t>
  </si>
  <si>
    <t>Dit is de oplossing die door Erasmus MC wordt geëist.</t>
  </si>
  <si>
    <t>Ja, dat mag u aannemen.</t>
  </si>
  <si>
    <t>In 1.2 staat beschreven, dat de inhoud van de koppeling pas na gunning besproken zal worden. Met de leveranciers van het PMS en het PGS zal worden afgestemd welke mogelijkheden beide systemen bieden en welke toegevoegde waarde een koppeling tussen beide systemen voor Erasmus MC kan hebben.</t>
  </si>
  <si>
    <t>Dat mag u aannemen.</t>
  </si>
  <si>
    <t>Merk en types van de camera's worden verstrekt na gunning.</t>
  </si>
  <si>
    <t>Nee, alle bekabeling dient nu in de inschrijving meegenomen te worden.</t>
  </si>
  <si>
    <t>Dat is juist. In een laat stadium is besloten om van 1 cashless betaalautomaat een full service betaalautomaat te maken.</t>
  </si>
  <si>
    <t>Conform PvE dienen de intercom en paslezers op het PMS aangesloten te worden.</t>
  </si>
  <si>
    <t>De intercom hoofdposten bevinden zich in het gebouw naast Bb. De hoofdposten en bijkomende voorzieningen dienen in de Inschrijving meegenomen te worden. Zie ook antwoord op vraag 20</t>
  </si>
  <si>
    <t>Zie antwoord op vraag 16.</t>
  </si>
  <si>
    <t>Zie antwoord op vraag 10.</t>
  </si>
  <si>
    <t>Uw opmerking is juist. Hoog en laag deel moeten wel gelijkwaardig worden uitgevoerd. Zie ook antwoord op vraag 10.</t>
  </si>
  <si>
    <t>De frequentie van vergaderingen wordt in overleg met de Opdrachtnemer na gunning in overleg vastgesteld.</t>
  </si>
  <si>
    <t>Nee, er dienen nieuwe paslezers te worden toegepast.</t>
  </si>
  <si>
    <t>de eis met betrekking tot werkplek onafhankelijke toegang heeft alleen betrekking op het PMS, niet de intercom of het VMS.</t>
  </si>
  <si>
    <t>Daar mag u van uitgaan.</t>
  </si>
  <si>
    <t>Binnen de gestelde voorwaarden van Alg-18 mag u daarvan uitgaan.</t>
  </si>
  <si>
    <t>De verplichte licenties voor betaalterminals kunnen, ook in jaar 1 en 2, separaat in rekening worden gebracht. Deze kosten dienen wel in de Inschrijving begrepen te zijn.</t>
  </si>
  <si>
    <t>Zowel een full service betaalautomaat als een handkassa dienen aangeboden te worden. In een later stadium wordt definitief beslist of er voor een handkassa of een full service betaalautomaat gekozen wordt.</t>
  </si>
  <si>
    <t>De GUI is ten behoeve van de Meldkamer en is niet uitgevraagd voor de recepties.
De Inschrijver kan kenbaar maken aan welke eisen de PC moet voldoen; Erasmus MC zal daarmee rekening houden.</t>
  </si>
  <si>
    <t>Dat is juist.</t>
  </si>
  <si>
    <t>Deze schakeling dient in de GUI te worden gerealiseerd, ook voor de bestaande camera's.</t>
  </si>
  <si>
    <t>Op alle locaties waar ook een betaalautomaat wordt gevraagd, is DIP/Tap&amp;Go van toepassing.</t>
  </si>
  <si>
    <t>Dit is op alle locaties van toepassing.</t>
  </si>
  <si>
    <t xml:space="preserve">Erasmus MC refereert hier aan de in het PvE genoemde doelstellingen. </t>
  </si>
  <si>
    <t xml:space="preserve">Uit de aanbestedingsdocumenten komen diverse aandachtspunten en doelstellingen van het project naar voren. Het is aan Inschrijver te bepalen welke informatie zij geschikt acht om aan te tonen dat zij capabel is deze doelstellingen te realiseren. </t>
  </si>
  <si>
    <t>Bedoeld wordt: garantie(termijn)</t>
  </si>
  <si>
    <t>Ja, deze kosten worden opgenomen in het toelichtingsdocument op de wens en maken geen onderdeel uit van de TCO c.q. beoordeling.</t>
  </si>
  <si>
    <t>Onder onafhankelijke informatie wordt verstaan: informatie die de werkelijke situatie weergeeft en niet beïnvloedt wordt door Inschrijver.</t>
  </si>
  <si>
    <t>Vier manieren heeft de voorkeur, maar leidt in de beoordeling niet tot een hogere score.</t>
  </si>
  <si>
    <t xml:space="preserve">Zoals in paragraaf 7.4.1 wordt toegelicht, worden Inschrijvingen aan de hand van de in paragraaf 7.3 genoemde beoordelingspunten onderling vergeleken om de beoordeling vast te stellen. In hoofdstuk 7.3 is een zeer uitgebreide beschrijving gegeven van de beoordelingaspecten (zowel specifieke als algemene punten). Dit betreft een uitzetting van onderdeel. Zoals in 7.4 beschreven worden de inschrijvingen bij de beoordeling onderling vergeleken. Door de onderlinge afhankelijkheid is de door u gevraagde beschrijving op voorhand niet vast te stellen. </t>
  </si>
  <si>
    <t>Nee, Inschrijver is eindverantwoordelijk voor zijn onderaannemers.</t>
  </si>
  <si>
    <t>Dit wordt door of namens Erasmus MC verzorgd. Het kan zijn dat Erasmus MC de opdrachtnemer vraagt dit te verzorgen. Dit wordt dan nadien besproken en zal als meerwerk worden verrekend.</t>
  </si>
  <si>
    <t xml:space="preserve">Erasmus MC verwacht hier informatie waarmee aangetoond kan worden dat de gestelde beheersmaatregel daadwerkelijk effectief en op de PMS situatie van het Erasmus van toepassing is. </t>
  </si>
  <si>
    <t xml:space="preserve">Kunt u aangeven welk merk en type camera gekoppeld dienen te worden. Als dit meerdere types zijn, dan s.v.p. alle te koppelen types aangeven.
</t>
  </si>
  <si>
    <t xml:space="preserve">Mogen we aannemen, dat alleen de levering van een intercomnevenpost in de betreffende PA geëist is en dat de voorzieningen aan de centrale zijde door Aanbestedende dienst wordt verzorgt, aangezien dit al een bestaand systeem, met bestaande configuratie is.
</t>
  </si>
  <si>
    <t>Om te kunnen beoordelen of aanvullende bekabeling en installatie van overzicht camera's benodigd is, is het van belang om te kunnen vaststellen waar al camera's zijn geplaatst als overzicht op de PA. Kunt u hiervan een overzicht middels tabel en/of overzichtstekeningen beschikbaar stellen.
OF andersinds aangeven met hoeveel camera's en waar er rekening gehouden dient te worden, m.a.w. waar dit nu niet is voorzien.</t>
  </si>
  <si>
    <r>
      <t xml:space="preserve">In bijlage 25 is op het TAB blad </t>
    </r>
    <r>
      <rPr>
        <i/>
        <sz val="9"/>
        <rFont val="Verdana"/>
        <family val="2"/>
      </rPr>
      <t>schuifhekken</t>
    </r>
    <r>
      <rPr>
        <sz val="9"/>
        <rFont val="Verdana"/>
        <family val="2"/>
      </rPr>
      <t xml:space="preserve"> aangegeven, dat er bij PG Westzeedijk niveau 0 3 stuks schuifhekken van toepassing zijn. Tijdens de schouw is vastgesteld, dat dit 2 schuifhekken zijn, die zich onder de in- en uitgangen van de PG bevinden en dat het 3e schuifhek zich op locatie AD bevindt en dat hiermee niet het voetgangersloophek naast het schuifhek aan de binnenzijde wordt bedoeld.
Kunt u dit bevestigen.
</t>
    </r>
  </si>
  <si>
    <t>In de tekst staat dat er 6 cashless betaalautomaten geplaatst dienen te worden. Verderop in de tekst staat dat er 1 betaalautomaat als full service betaalautomaat uitgevoerd dient te worden. Mogen wij aannemen dat bedoelt wordt 5 cashless automaten en 1 full service betaalautomaat ?</t>
  </si>
  <si>
    <t>Bij het logistiek centrum dient een hoog/laag terminal te worden aangeboden met 1 x intercom, 1 x intercomcamera, 1 x slagboom. Hoe ziet u dit bij de hoog/laag terminal. Tabel wijkt af van de bovengeschreven tekstuele uitleg. Graag duidelijkheid over de gewenste aantallen en posities.</t>
  </si>
  <si>
    <t>Het totaaloverzicht van de voorgeschreven devices suggereert dat de hoog/ laag terminals onder en boven niet gelijkwaardig zijn uitgevoerd (zo wel hoog als laag zijn voorzien van een intercom, intercomcamera en paslezer) Klopt dit? Anders graag aanpassing van tekst en aantallen.</t>
  </si>
  <si>
    <t xml:space="preserve">In hst 2.1 is omschreven, dat EAL de paslezers levert en in hst. 2.3 wordt aangegeven, dat deze bij EAL besteld kunnen worden en in hst. 2.4 wordt aangegeven, dat een in- en uitrit terminal voorzien dient te worden van een EAL lezer.
Hiermee wordt niet duidelijk gesteld of de levering van de EAL lezer nu wel of geen onderdeel uitmaakt van de initiële inschrijving. 
Daarnaast geldt deze vraag ook voor de betaalautomaat eis Betaal-3 en Wens 4, waarover in de volgende vraag een functionele vraag is gesteld. Om aan deze eis en wens te voldoen is wel een EAL lezer nodig.
Verder ontbreekt de informatie van deze paslezers bij de overige toegangen, zijnde voetgangerstoegang Wytema en alle overige schuifhekken en speedgates en ambulance doorgangen
Kunt u per locatie niet zijnde de in-uitgangen van de PG's, dat is duidelijk, maar alle overige locatie aangeven waar een EAL paslezer is gewenst is die gekoppeld dient te worden aan het PMS. Dus bij zowel betaalautomaten als alle overige toegangen.
</t>
  </si>
  <si>
    <t>Mogen we er van uitgaan dat de switches van PVE worden voorzien voor de aansluitingen waar dit voor nodig is, zoals camera's en intercomposten.</t>
  </si>
  <si>
    <t>Bij de receptie hoofdingang is een afreken/omcodeer unit met betaalmogelijkheid PIN en CreditCard met kwitantieprinter geëist. 
Mogen we aannemen dat met de Full Service betaalautomaat geen geldhandelingen, zowel giraal als chartaal bij de receptie gewenst is en dat derhalve geen Handkassa is gewenst, maar uitsluitend een omcodeerunit.</t>
  </si>
  <si>
    <r>
      <t xml:space="preserve">Mogen we uit: </t>
    </r>
    <r>
      <rPr>
        <i/>
        <sz val="9"/>
        <rFont val="Verdana"/>
        <family val="2"/>
      </rPr>
      <t xml:space="preserve"> werkplek wordt door Erasmus MC beschikbaar gesteld</t>
    </r>
    <r>
      <rPr>
        <sz val="9"/>
        <rFont val="Verdana"/>
        <family val="2"/>
      </rPr>
      <t xml:space="preserve"> concluderen, dat er bij beide Recepties geen GUI is gewenst in de werkplek functionaliteit.
Echter in CCTV-4 wordt dit wel geëist. Een GUI werkplek verlangt een PC met bepaalde eigenschappen.
Mogen we aannemen, dat deze door Erasmus MC worden aangeschaft als de PMS leverancier hiervoor de specificaties aangeeft.</t>
    </r>
  </si>
  <si>
    <t>Het is aan de Inschrijver om met een passende oplossing te komen. Een GUI waarbij zowel intercom, camera beelden en transactiegegevens/ abonnementsgegevens van de betreffende passant worden getoond, heeft voor Erasmus MC meerwaarde.</t>
  </si>
  <si>
    <t>Het toepassen van een slagboom met klemplaten/breekconstructie (Boom 5) in combinatie met een vaste opvangpaal (boom 12) lijkt ons tegenstrijdig en wordt in de praktijk niet toegepast. Wij stellen voor om in het geval van slagbomen binnen deze uit te voeren zonder vangpaal met klemplaten/breekbout, in het geval van slagbomen buiten met vangpaal echter zonder klemplaat/breekbout. Gaat u hiermee akkoord ?</t>
  </si>
  <si>
    <t>In eis Betaal-2 wordt beschreven dat kaarten minimaal op twee, maar bij voorkeur op vier manieren worden gelezen. Is het aanbieden van het lezen van vier manieren een meerwaarde voor het EMC? Zo ja, hoe uit zich deze meerwaarde in de beoordeling?</t>
  </si>
  <si>
    <t>Aanbestedingen  
document</t>
  </si>
  <si>
    <t>Ja, daar mag u in beginsel van uitgaan. Het Erasmus maakt het voorbehoud hier om haar moverende redenen van af te wijken.</t>
  </si>
  <si>
    <t xml:space="preserve">De POC wordt uitgevoerd op basis van het PvE. Een definitieve beschrijving van de POC wordt na de inschrijvingen opgesteld. </t>
  </si>
  <si>
    <t xml:space="preserve">In beginsel is dit mogelijk. Op een later moment zal hier een definitief standpunt over worden ingenomen. </t>
  </si>
  <si>
    <t xml:space="preserve">De omschrijving wat een een strategische, abnormaal lage, irreële en/of manipulatieve inschrijving is, is niet SMART. Ook niet met de toevoeging van zoals beschreven in paragraaf 7.4.1. Kunt u hier een percentage aan verbinden, dat wanneer nummer 1 meer dan x % afwijkt van nr. 2, 3 enz. de inschrijving niet reëel is?   </t>
  </si>
  <si>
    <t>Bedoeld u hiermee ook (eventuele) kosten die samenhangen met de  hoeveelheid transacties, welke niet direct van toepassing zijn voor EMC maar wel betaald worden door de eindgebruiker? Te denken valt hierbij aan bijvoorbeeld transactiekosten GSM-parkeren en Bedrijfsparkeren.</t>
  </si>
  <si>
    <t xml:space="preserve">Total Cost of Ownership heeft  betrekking op alle direct aan PMS gerelateerde kosten die Erasmus MC gedurende de duur van de overeenkomst aan de Inschrijver moet betalen voor de in de aanbestedingsstukken omschreven opdracht. </t>
  </si>
  <si>
    <t>Bij de scoremethodiek is een tabel gegeven met cijfers die corresponderen met het aantal punten dat de Inschrijver ontvangt voor een onderdeel onder het subguningscriterium Kwaliteit, zoals bijv. Presatieonderbouwing, Aanbodscope PMS, enz. Bij de kwalificatie van deze scores wordt gesproken over minimale, gemiddelde, aanzienlijke en maximale meerwaarde. Graag ontvangen wij van EMC per subgunningscriterium (dus voor alle criteria  benoemd in 7.3.1 tm 7.3.6) de beschrijving van wat EMC ziet als minimale, gemiddelde, aanzienlijke en maximale meerwaarde?</t>
  </si>
  <si>
    <t xml:space="preserve">Indien Inschrijver het voor de aangeboden oplossing bij Wens-4 het nodig acht dat een EAL paslezer op de betaalautomaat wordt geplaatst, dan dient inschrijver dit bij Wens-4 in de inschrijving mee te nemen.
</t>
  </si>
  <si>
    <t xml:space="preserve">Abonnementen/kortingsregelingen zijn gekoppeld aan persoonsgegevens van voornamelijk  medewerkers, patiënten en hun bezoek. Hiervoor geldt de geheimhoudingsplicht en deze moeten in het systeem blijvend goed beveiligd worden. </t>
  </si>
  <si>
    <t xml:space="preserve">Ja, een 2e VMS specifiek ten behoeve van parkeren is onderdeel van de uitvraag. </t>
  </si>
  <si>
    <t>Er worden geen extra CCTV camera's uitgevraagd. Er hoeft derhalve in de Inschrijving geen rekening met bekabeling voor extra CCTV camera's te worden gehouden.</t>
  </si>
  <si>
    <t>Op alle van toepassing zijnde terminals met paslezers dienen nieuwe paslezers te worden geplaatst.</t>
  </si>
  <si>
    <t>Nee, met zowel de hoge als de lage intercom van de inritterminal moet verbinding gemaakt kunnen worden met zowel de Meldkamer als met de Koeriersingang.</t>
  </si>
  <si>
    <t>Het is juist dat de rechter speedgate niet meer aan het PMS gekoppeld dient te worden</t>
  </si>
  <si>
    <t xml:space="preserve">Het is niet helemaal duidelijk waar nu wel of geen EAL lezer van toepassing is bij de overige locaties, niet zijnde PG Westzeedijk en PG Wytema. 
Daarnaast is het niet duidelijk of bij een Hoog-laag terminal er 2 stuks van toepassing zijn.
Totale opsomming ter controle, graag bevestiging of correctie hiervan.
PG Westzeedijk: 4 EAL lezers, 2in/2uit
                                  6 EAL lezers:      6bet.autom (zie volgende vraag)
PG Wytema             : 2 EAL lezers:     1in/1uit
                               2 EAL lezers:      2bet.autom (zie volgende vraag)
PG Jacobsdek          : 2 EAL lezers:     1in/1uit
P19                        : 2 EAL lezers:     2in
Dr. Molenwaterplein  : 2 EAL lezers:     1in/1uit
Bb                         :  geen EAL lezer
Schuifhek 1 (voorste): 1 EAL lezer op RVS zuil:               1in
Schuifhek 2 (binnen)  : 1 EAL lezer op kolom gebouw:      1in
Schuifhek 3 (apart)    : 1 EAL lezer op kolom hek:            1in
PG Museumpark       : 7 EAL lezers:              1nachtingang/3in/3uit
SEH Wytema           :  geen EAL lezer
Amb.Jacobsplein, in slb      : geen EAL
Amb.Jacobsplein, hek Rg-Z: geen EAL
Logistiek Centrum    :  2 EAL lezers:    2in
Receptie                   : 1 EAL lezer t.b.v. uitlezen pas m.b.t. PMS
</t>
  </si>
  <si>
    <t>Zie antwoord op vraag 13</t>
  </si>
  <si>
    <t>Zie antwoord op vraag 26</t>
  </si>
  <si>
    <t>Dit is correct. Er kan worden volstaan met 1 kenteken camera bij de inrit.</t>
  </si>
  <si>
    <t xml:space="preserve">Alle apparatuur 's Jabobsplein moet worden verwijderd, ook beneden. </t>
  </si>
  <si>
    <t>Alle in het PvE genoemde schuifhekken dienen op het nieuwe PMS aangesloten te worden.</t>
  </si>
  <si>
    <t xml:space="preserve">De 5 hoofdposten zijn nog niet aanwezig en dienen in de Inschrijving meegenomen te worden.
</t>
  </si>
  <si>
    <t>Vanuit 5 verschillende locaties in gebouw Bb moet de intercom kunnen worden beantwoord en de slagboom kunnen worden geopend. De extra separate drukknop vervalt.</t>
  </si>
  <si>
    <t>De 5 hoofdposten dienen in de Inschrijving meegenomen te worden. Zie ook antwoord op vraag 20.</t>
  </si>
  <si>
    <t>Dat is juist. Het betref 3 schuifhekken die toegang geven tot de parkeergarage Westzeedijk, te weten 2 schuifhekken onder de in- en uitrit van de parkeergarage en 1 schuifhek onder gebouw Ad.</t>
  </si>
  <si>
    <t xml:space="preserve">Dit bevestigen wij. </t>
  </si>
  <si>
    <t>Zie antwoord op vraag 25</t>
  </si>
  <si>
    <t>Met de Mifare Desfire pas wordt niet de EAL paslezer bedoeld.
Het is wel zo dat de EAL paslezer zowel de EAL Mifare Desfire passen leest, als de Mifare passen van GSM parkeren.</t>
  </si>
  <si>
    <t>De EAL paslezer wordt door EAL aan de Inschrijver geleverd en dient door de Inschrijver in de Inschrijving te worden aangeboden.
Zie ook antwoord op vraag 25
Indien een EAL paslezer op de betaalautomaat nodig is om aan de aangeboden oplossing bij Betaal-3 en Wens-4 te kunnen voldoen, dient deze door de inschrijver in de Inschrijving bij de betreffende wens opgenomen te worden.</t>
  </si>
  <si>
    <t xml:space="preserve">Nee, dit is afhankelijk van de restcapaciteit in de intercom centrales. Aannemelijk is dat er uitbreiding in moet plaatsvinden. De inschrijver dient af te stemmen met Cruxin. Contact: Esther Berkman. esther.berkman@cruxin.nl 
</t>
  </si>
  <si>
    <t xml:space="preserve">Zie antwoord op vraag 6  
</t>
  </si>
  <si>
    <t xml:space="preserve">Dat mag u aannemen  </t>
  </si>
  <si>
    <t>De VOL signalering in parkeergarage Westzeedijk komt te vervallen. Dit wordt daar verzorgd door het nog aan te brengen parkeergeleidingssysteem.</t>
  </si>
  <si>
    <t xml:space="preserve">Er wordt een nieuwe Meldkamer gebouwd, dus van deze locatie zijn geen foto's beschikbaar. 
</t>
  </si>
  <si>
    <r>
      <t>Dat mag u aannemen.</t>
    </r>
    <r>
      <rPr>
        <sz val="9"/>
        <color rgb="FFFF0000"/>
        <rFont val="Verdana"/>
        <family val="2"/>
      </rPr>
      <t xml:space="preserve"> </t>
    </r>
  </si>
  <si>
    <t>De bijlage 5b Overige verklaringen is uitgebreid met de door u aangegeven verklaring en bij deze NvI gevoegd. Deze herziene bijlage 5b vervangt de bijlage 5b die zoals gepubliceerd d.d. 20-09-2017 op TenderNed onder nummer 155718.</t>
  </si>
  <si>
    <t xml:space="preserve">Niet akkoord. Het Erasmus MC meent dat geen sprake kan zijn van onduidelijkheid in die zin dat de toerekenbaarheid aan aannemer voldoende in het artikel is opgenomen (‘als gevolg van een gebrek in zijn Prestatie en/of als gevolg van of in verband met de uitvoering van de Overeenkomst’). Daarbij wenst het Erasmus MC alle schade (dus ook indirecte schade) te kunnen verhalen, hetgeen wordt gelimiteerd in artikel 19.2. De toevoeging ‘uitsluitend’ acht het Erasmus MC niet wenselijk aangezien in voorkomende gevallen sprake kan zijn van gedeelde aansprakelijkheid, waarbij naar rato en in redelijkheid moet kunnen worden toegerekend. Een beroep op overmacht is niet uitgesloten, en opgenomen in artikel 1 onder I alsmede onder artikel 20.5. 
Het artikel wordt niet aangepast.
</t>
  </si>
  <si>
    <t>Het Erasmus MC heeft een zorgvuldige afweging gemaakt van de betalingstermijn. Naar het oordeel van het Erasmus is de opgenomen regelingen passend in de markt van PMS. Erasmus handhaaft derhalve de voorgestelde betalingstermijn.</t>
  </si>
  <si>
    <t xml:space="preserve">Naast PDF zal de NvI eveneens in excel worden gepubliceerd. </t>
  </si>
  <si>
    <t>Het betreft de volgende extra aansturing schuifhekken:
  PG Westzeedijk (op niveau 0) 3 x schuifhek. 
  Bij Logistiek Centrum 1x schuifhek en 1 x slagboom. 
  Tussen gebouw Z en Rg 1 x schuifhek. 
Bij de 3 schuifhekken in de parkeergarage Westzeedijk behoren 5 intercoms</t>
  </si>
  <si>
    <t>Als uitgangspunt moet worden genomen, dat het hoge deel van de zuil gelijk is aan het lage deel. Per H/L terminal 2 x intercom, 2 x intercomcamera's en 2 x paslezer.</t>
  </si>
  <si>
    <t xml:space="preserve">Als uitgangspunt moet worden genomen, dat het hoge deel van de zuil gelijk is aan het lage deel. Dat betekent in totaliteit twee intercom's, twee intercom camera's, twee paslezers </t>
  </si>
  <si>
    <t xml:space="preserve">Bekabeling dient overal te worden vernieuwd, met uitzondering van Bb. Indien bestaande bekabeling bij Bb hergebruikt kan worden, is dat toegestaan. </t>
  </si>
  <si>
    <t>EAL paslezers dienen te worden geplaatst op alle in-en uitrit terminals en bij schuifhekken, voor zover niet anders vermeld.
Bij betaalautomaten hoeven in de basis geen paslezers te worden geplaatst. Indien plaatsing van EAL paslezers onderdeel uitmaakt van de benodigde configuratie voor één van de wensen, dan dient dat bij de betreffende wens te worden aangeboden. 
Zie ook de aangepaste tabel PvE bladzijde 11 en de aangepaste Bijlage 25.</t>
  </si>
  <si>
    <t>Voor Westzeedijk valt dit onder het parkeergeleidingssysteem en is derhalve geen onderdeel van deze uitvraag. De lamp op Wytemaweg dient te worden hergebruikt en opnieuw te worden aangesloten.</t>
  </si>
  <si>
    <t>Zie ook antwoord op vraag 10.  Als uitgangspunt moet worden genomen, dat het hoge deel van de zuil gelijk is aan het lage deel. Dat betekent in totaliteit twee intercom's, twee intercom camera's, twee paslezers.</t>
  </si>
  <si>
    <t>Verstrekken van testkaarten is in deze fase nog niet zinvol, omdat EAL aan het PMS het pasnummer doorgeeft.</t>
  </si>
  <si>
    <t>De eis blijft gehandhaafd voor het bovendek ’s Jacobsplein. Op de overige locaties wordt geen vangpaal toegepast. In de open begroting wel aangeven wat de kosten zijn van een vangpaal.</t>
  </si>
  <si>
    <t xml:space="preserve">Wij achten het niet relevant de scores van alle inschrijvers openbaar te maken. Een vergelijking van de inschrijver met de score van de winnende inschrijver biedt voldoende transparantie en informatie.
</t>
  </si>
  <si>
    <t>Dit is ter beoordeling van de aanbestedende dienst.</t>
  </si>
  <si>
    <t>Het maximum aantal pagina's is inclusief afbeeldingen, tabellen en andere visualisaties, exclusief eventueel voorblad.  Houdt u er rekening mee dat Erasmus MC kan besluiten de informatie buiten het voorgeschreven aantal pagina's niet bij de beoordeling te zullen betrekken.</t>
  </si>
  <si>
    <t>Het toegestane aantal pagina's blijft 3 A4. Erasmus MC verwacht van Inschrijvers dat zij in staat zijn de gevraagde informatie beknopt en volledig te beschrijven. Houdt u er rekening mee dat Erasmus MC kan besluiten de informatie buiten het voorgeschreven aantal pagina's niet bij de beoordeling te zullen betrekken.</t>
  </si>
  <si>
    <t>Hoofdstuk nummer</t>
  </si>
  <si>
    <t>Blad zijde</t>
  </si>
  <si>
    <t>Publicatie verwacht</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</si>
</sst>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0"/>
      <name val="Arial"/>
    </font>
    <font>
      <sz val="11"/>
      <color theme="1"/>
      <name val="Calibri"/>
      <family val="2"/>
      <scheme val="minor"/>
    </font>
    <font>
      <sz val="11"/>
      <color theme="1"/>
      <name val="Calibri"/>
      <family val="2"/>
      <scheme val="minor"/>
    </font>
    <font>
      <b/>
      <sz val="14"/>
      <name val="Verdana"/>
      <family val="2"/>
    </font>
    <font>
      <sz val="10"/>
      <name val="Verdana"/>
      <family val="2"/>
    </font>
    <font>
      <b/>
      <sz val="10"/>
      <name val="Verdana"/>
      <family val="2"/>
    </font>
    <font>
      <b/>
      <sz val="9"/>
      <color indexed="10"/>
      <name val="Verdana"/>
      <family val="2"/>
    </font>
    <font>
      <b/>
      <sz val="9"/>
      <name val="Arial"/>
      <family val="2"/>
    </font>
    <font>
      <sz val="9"/>
      <name val="Verdana"/>
      <family val="2"/>
    </font>
    <font>
      <b/>
      <sz val="9"/>
      <name val="Verdana"/>
      <family val="2"/>
    </font>
    <font>
      <sz val="10"/>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2"/>
      <name val="Calibri"/>
      <family val="2"/>
    </font>
    <font>
      <b/>
      <sz val="11"/>
      <color rgb="FFFA7D00"/>
      <name val="Calibri"/>
      <family val="2"/>
    </font>
    <font>
      <sz val="11"/>
      <color rgb="FFFA7D00"/>
      <name val="Calibri"/>
      <family val="2"/>
    </font>
    <font>
      <sz val="11"/>
      <color rgb="FF006100"/>
      <name val="Calibri"/>
      <family val="2"/>
    </font>
    <font>
      <sz val="11"/>
      <color rgb="FF3F3F76"/>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sz val="11"/>
      <color rgb="FF9C0006"/>
      <name val="Calibri"/>
      <family val="2"/>
    </font>
    <font>
      <b/>
      <sz val="18"/>
      <color theme="3"/>
      <name val="Cambria"/>
      <family val="2"/>
    </font>
    <font>
      <b/>
      <sz val="11"/>
      <color rgb="FF3F3F3F"/>
      <name val="Calibri"/>
      <family val="2"/>
    </font>
    <font>
      <i/>
      <sz val="11"/>
      <color rgb="FF7F7F7F"/>
      <name val="Calibri"/>
      <family val="2"/>
    </font>
    <font>
      <b/>
      <u/>
      <sz val="9"/>
      <name val="Verdana"/>
      <family val="2"/>
    </font>
    <font>
      <b/>
      <sz val="10"/>
      <name val="Arial"/>
      <family val="2"/>
    </font>
    <font>
      <b/>
      <sz val="10"/>
      <color rgb="FFFF0000"/>
      <name val="Verdana"/>
      <family val="2"/>
    </font>
    <font>
      <u/>
      <sz val="10"/>
      <color theme="10"/>
      <name val="Arial"/>
      <family val="2"/>
    </font>
    <font>
      <sz val="10"/>
      <name val="Arial"/>
      <family val="2"/>
    </font>
    <font>
      <u/>
      <sz val="10"/>
      <color theme="10"/>
      <name val="Arial"/>
      <family val="2"/>
    </font>
    <font>
      <i/>
      <sz val="9"/>
      <name val="Verdana"/>
      <family val="2"/>
    </font>
    <font>
      <vertAlign val="superscript"/>
      <sz val="9"/>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rgb="FFFF0000"/>
      <name val="Verdana"/>
      <family val="2"/>
    </font>
  </fonts>
  <fills count="6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s>
  <cellStyleXfs count="648">
    <xf numFmtId="0" fontId="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6" fillId="29" borderId="2" applyNumberFormat="0" applyAlignment="0" applyProtection="0"/>
    <xf numFmtId="0" fontId="13" fillId="30" borderId="3" applyNumberFormat="0" applyAlignment="0" applyProtection="0"/>
    <xf numFmtId="0" fontId="17" fillId="0" borderId="4" applyNumberFormat="0" applyFill="0" applyAlignment="0" applyProtection="0"/>
    <xf numFmtId="0" fontId="18" fillId="31" borderId="0" applyNumberFormat="0" applyBorder="0" applyAlignment="0" applyProtection="0"/>
    <xf numFmtId="0" fontId="19" fillId="3" borderId="2" applyNumberFormat="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32" borderId="0" applyNumberFormat="0" applyBorder="0" applyAlignment="0" applyProtection="0"/>
    <xf numFmtId="0" fontId="10" fillId="2" borderId="8" applyNumberFormat="0" applyFont="0" applyAlignment="0" applyProtection="0"/>
    <xf numFmtId="0" fontId="24" fillId="33" borderId="0" applyNumberFormat="0" applyBorder="0" applyAlignment="0" applyProtection="0"/>
    <xf numFmtId="0" fontId="25" fillId="0" borderId="0" applyNumberFormat="0" applyFill="0" applyBorder="0" applyAlignment="0" applyProtection="0"/>
    <xf numFmtId="0" fontId="14" fillId="0" borderId="9" applyNumberFormat="0" applyFill="0" applyAlignment="0" applyProtection="0"/>
    <xf numFmtId="0" fontId="26" fillId="29" borderId="10" applyNumberFormat="0" applyAlignment="0" applyProtection="0"/>
    <xf numFmtId="0" fontId="27" fillId="0" borderId="0" applyNumberFormat="0" applyFill="0" applyBorder="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32" fillId="2" borderId="8" applyNumberFormat="0" applyFont="0" applyAlignment="0" applyProtection="0"/>
    <xf numFmtId="0" fontId="47" fillId="40" borderId="3" applyNumberFormat="0" applyAlignment="0" applyProtection="0"/>
    <xf numFmtId="0" fontId="46" fillId="0" borderId="4" applyNumberFormat="0" applyFill="0" applyAlignment="0" applyProtection="0"/>
    <xf numFmtId="0" fontId="45" fillId="39" borderId="2" applyNumberFormat="0" applyAlignment="0" applyProtection="0"/>
    <xf numFmtId="0" fontId="44" fillId="39" borderId="10" applyNumberFormat="0" applyAlignment="0" applyProtection="0"/>
    <xf numFmtId="0" fontId="43" fillId="38" borderId="2" applyNumberFormat="0" applyAlignment="0" applyProtection="0"/>
    <xf numFmtId="0" fontId="42" fillId="37" borderId="0" applyNumberFormat="0" applyBorder="0" applyAlignment="0" applyProtection="0"/>
    <xf numFmtId="0" fontId="41" fillId="36" borderId="0" applyNumberFormat="0" applyBorder="0" applyAlignment="0" applyProtection="0"/>
    <xf numFmtId="0" fontId="40" fillId="35" borderId="0" applyNumberFormat="0" applyBorder="0" applyAlignment="0" applyProtection="0"/>
    <xf numFmtId="0" fontId="39" fillId="0" borderId="0" applyNumberFormat="0" applyFill="0" applyBorder="0" applyAlignment="0" applyProtection="0"/>
    <xf numFmtId="0" fontId="39" fillId="0" borderId="7" applyNumberFormat="0" applyFill="0" applyAlignment="0" applyProtection="0"/>
    <xf numFmtId="0" fontId="38" fillId="0" borderId="11" applyNumberFormat="0" applyFill="0" applyAlignment="0" applyProtection="0"/>
    <xf numFmtId="0" fontId="37" fillId="0" borderId="5" applyNumberFormat="0" applyFill="0" applyAlignment="0" applyProtection="0"/>
    <xf numFmtId="0" fontId="36" fillId="0" borderId="0" applyNumberFormat="0" applyFill="0" applyBorder="0" applyAlignment="0" applyProtection="0"/>
    <xf numFmtId="0" fontId="2" fillId="0" borderId="0"/>
    <xf numFmtId="0" fontId="32" fillId="2" borderId="8" applyNumberFormat="0" applyFont="0" applyAlignment="0" applyProtection="0"/>
    <xf numFmtId="0" fontId="33" fillId="0" borderId="0" applyNumberFormat="0" applyFill="0" applyBorder="0" applyAlignment="0" applyProtection="0"/>
    <xf numFmtId="0" fontId="48" fillId="0" borderId="0" applyNumberFormat="0" applyFill="0" applyBorder="0" applyAlignment="0" applyProtection="0"/>
    <xf numFmtId="0" fontId="2" fillId="41" borderId="8" applyNumberFormat="0" applyFon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51" fillId="61" borderId="0" applyNumberFormat="0" applyBorder="0" applyAlignment="0" applyProtection="0"/>
    <xf numFmtId="0" fontId="51"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51" fillId="65" borderId="0" applyNumberFormat="0" applyBorder="0" applyAlignment="0" applyProtection="0"/>
    <xf numFmtId="0" fontId="32" fillId="0" borderId="0"/>
    <xf numFmtId="0" fontId="2" fillId="0" borderId="0"/>
    <xf numFmtId="0" fontId="32" fillId="2" borderId="8" applyNumberFormat="0" applyFont="0" applyAlignment="0" applyProtection="0"/>
    <xf numFmtId="0" fontId="33" fillId="0" borderId="0" applyNumberFormat="0" applyFill="0" applyBorder="0" applyAlignment="0" applyProtection="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33" fillId="0" borderId="0" applyNumberFormat="0" applyFill="0" applyBorder="0" applyAlignment="0" applyProtection="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0" borderId="0"/>
    <xf numFmtId="0" fontId="2" fillId="41" borderId="8" applyNumberFormat="0" applyFont="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52" fillId="0" borderId="0" applyNumberFormat="0" applyFill="0" applyBorder="0" applyAlignment="0" applyProtection="0"/>
    <xf numFmtId="0" fontId="32" fillId="0" borderId="0"/>
    <xf numFmtId="0" fontId="10" fillId="2" borderId="8" applyNumberFormat="0" applyFont="0" applyAlignment="0" applyProtection="0"/>
    <xf numFmtId="0" fontId="1" fillId="0" borderId="0"/>
    <xf numFmtId="0" fontId="10" fillId="2" borderId="8" applyNumberFormat="0" applyFont="0" applyAlignment="0" applyProtection="0"/>
    <xf numFmtId="0" fontId="31" fillId="0" borderId="0" applyNumberFormat="0" applyFill="0" applyBorder="0" applyAlignment="0" applyProtection="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0" fillId="0" borderId="0"/>
    <xf numFmtId="0" fontId="1" fillId="0" borderId="0"/>
    <xf numFmtId="0" fontId="10" fillId="2" borderId="8" applyNumberFormat="0" applyFont="0" applyAlignment="0" applyProtection="0"/>
    <xf numFmtId="0" fontId="31" fillId="0" borderId="0" applyNumberFormat="0" applyFill="0" applyBorder="0" applyAlignment="0" applyProtection="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31" fillId="0" borderId="0" applyNumberFormat="0" applyFill="0" applyBorder="0" applyAlignment="0" applyProtection="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0" borderId="0"/>
    <xf numFmtId="0" fontId="1" fillId="41" borderId="8"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0" fillId="0" borderId="0"/>
  </cellStyleXfs>
  <cellXfs count="41">
    <xf numFmtId="0" fontId="0" fillId="0" borderId="0" xfId="0" applyAlignment="1"/>
    <xf numFmtId="0" fontId="4" fillId="0" borderId="0" xfId="0" applyFont="1" applyAlignment="1"/>
    <xf numFmtId="0" fontId="8" fillId="0" borderId="0" xfId="0" applyFont="1" applyAlignment="1"/>
    <xf numFmtId="0" fontId="8" fillId="4" borderId="1" xfId="0" applyFont="1" applyFill="1" applyBorder="1" applyAlignment="1">
      <alignment vertical="top" wrapText="1"/>
    </xf>
    <xf numFmtId="0" fontId="8" fillId="0" borderId="0" xfId="0" applyFont="1" applyFill="1" applyBorder="1" applyAlignment="1">
      <alignment vertical="top"/>
    </xf>
    <xf numFmtId="0" fontId="8" fillId="0" borderId="0" xfId="0" applyFont="1" applyFill="1" applyBorder="1" applyAlignment="1">
      <alignment vertical="top" wrapText="1"/>
    </xf>
    <xf numFmtId="0" fontId="8" fillId="0" borderId="0" xfId="0" applyFont="1" applyFill="1" applyBorder="1" applyAlignment="1"/>
    <xf numFmtId="0" fontId="8" fillId="4" borderId="1" xfId="0" applyFont="1" applyFill="1" applyBorder="1" applyAlignment="1">
      <alignment horizontal="center" vertical="center"/>
    </xf>
    <xf numFmtId="0" fontId="4"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8" fillId="4" borderId="1" xfId="359" applyFont="1" applyFill="1" applyBorder="1" applyAlignment="1">
      <alignment vertical="top" wrapText="1"/>
    </xf>
    <xf numFmtId="0" fontId="8" fillId="4" borderId="1" xfId="0" applyFont="1" applyFill="1" applyBorder="1" applyAlignment="1">
      <alignment horizontal="left" vertical="top" wrapText="1"/>
    </xf>
    <xf numFmtId="0" fontId="8" fillId="4" borderId="1" xfId="359" applyFont="1" applyFill="1" applyBorder="1" applyAlignment="1">
      <alignment horizontal="center" vertical="center"/>
    </xf>
    <xf numFmtId="0" fontId="8" fillId="34"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1" xfId="0" applyFont="1" applyFill="1" applyBorder="1" applyAlignment="1">
      <alignment vertical="top" wrapText="1"/>
    </xf>
    <xf numFmtId="0" fontId="8" fillId="0" borderId="1" xfId="359" applyFont="1" applyFill="1" applyBorder="1" applyAlignment="1">
      <alignment vertical="top" wrapText="1"/>
    </xf>
    <xf numFmtId="0" fontId="8" fillId="66" borderId="1" xfId="0" applyFont="1" applyFill="1" applyBorder="1" applyAlignment="1">
      <alignment vertical="top" wrapText="1"/>
    </xf>
    <xf numFmtId="0" fontId="8" fillId="0" borderId="1" xfId="377" applyFont="1" applyFill="1" applyBorder="1" applyAlignment="1">
      <alignment vertical="top" wrapText="1"/>
    </xf>
    <xf numFmtId="0" fontId="8" fillId="0" borderId="1" xfId="377" quotePrefix="1" applyFont="1" applyFill="1" applyBorder="1" applyAlignment="1">
      <alignment vertical="top" wrapText="1"/>
    </xf>
    <xf numFmtId="0" fontId="4" fillId="0" borderId="0" xfId="0" applyFont="1" applyAlignment="1">
      <alignment vertical="top" wrapText="1"/>
    </xf>
    <xf numFmtId="0" fontId="9" fillId="34" borderId="1" xfId="0" applyFont="1" applyFill="1" applyBorder="1" applyAlignment="1">
      <alignment horizontal="center"/>
    </xf>
    <xf numFmtId="0" fontId="8" fillId="34" borderId="1" xfId="0" applyFont="1" applyFill="1" applyBorder="1" applyAlignment="1">
      <alignment horizontal="center"/>
    </xf>
    <xf numFmtId="0" fontId="29" fillId="34" borderId="1" xfId="42" applyFont="1" applyFill="1" applyBorder="1" applyAlignment="1">
      <alignment horizontal="center"/>
    </xf>
    <xf numFmtId="49" fontId="8" fillId="34" borderId="1" xfId="0" applyNumberFormat="1" applyFont="1" applyFill="1" applyBorder="1" applyAlignment="1">
      <alignment horizontal="center"/>
    </xf>
    <xf numFmtId="0" fontId="3" fillId="0" borderId="1" xfId="0" applyFont="1" applyBorder="1" applyAlignment="1">
      <alignment horizontal="center" vertical="center"/>
    </xf>
    <xf numFmtId="0" fontId="30" fillId="0" borderId="1" xfId="0" applyFont="1" applyBorder="1" applyAlignment="1">
      <alignment horizontal="center"/>
    </xf>
    <xf numFmtId="0" fontId="5" fillId="0" borderId="1" xfId="0" applyFont="1" applyBorder="1" applyAlignment="1">
      <alignment horizontal="center"/>
    </xf>
    <xf numFmtId="0" fontId="8" fillId="0" borderId="1" xfId="0" applyFont="1" applyBorder="1" applyAlignment="1">
      <alignment horizontal="left" vertical="top" wrapText="1"/>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vertical="top" wrapText="1"/>
    </xf>
    <xf numFmtId="0" fontId="8" fillId="0" borderId="1" xfId="0" applyFont="1" applyBorder="1" applyAlignment="1">
      <alignment horizontal="left"/>
    </xf>
    <xf numFmtId="0" fontId="8" fillId="0" borderId="1" xfId="0" applyFont="1" applyBorder="1" applyAlignment="1">
      <alignment horizontal="center"/>
    </xf>
    <xf numFmtId="49"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29" fillId="0" borderId="1" xfId="0" applyFont="1" applyBorder="1" applyAlignment="1">
      <alignment horizontal="center" vertical="center" wrapText="1"/>
    </xf>
    <xf numFmtId="49" fontId="9" fillId="0" borderId="1" xfId="0" applyNumberFormat="1" applyFont="1" applyBorder="1" applyAlignment="1">
      <alignment vertical="center" wrapText="1"/>
    </xf>
  </cellXfs>
  <cellStyles count="648">
    <cellStyle name="20% - Accent1" xfId="1" builtinId="30" customBuiltin="1"/>
    <cellStyle name="20% - Accent1 2" xfId="65"/>
    <cellStyle name="20% - Accent1 2 2" xfId="93"/>
    <cellStyle name="20% - Accent1 2 2 2" xfId="135"/>
    <cellStyle name="20% - Accent1 2 2 2 2" xfId="206"/>
    <cellStyle name="20% - Accent1 2 2 2 2 2" xfId="346"/>
    <cellStyle name="20% - Accent1 2 2 2 2 2 2" xfId="635"/>
    <cellStyle name="20% - Accent1 2 2 2 2 3" xfId="495"/>
    <cellStyle name="20% - Accent1 2 2 2 3" xfId="276"/>
    <cellStyle name="20% - Accent1 2 2 2 3 2" xfId="565"/>
    <cellStyle name="20% - Accent1 2 2 2 4" xfId="424"/>
    <cellStyle name="20% - Accent1 2 2 3" xfId="164"/>
    <cellStyle name="20% - Accent1 2 2 3 2" xfId="304"/>
    <cellStyle name="20% - Accent1 2 2 3 2 2" xfId="593"/>
    <cellStyle name="20% - Accent1 2 2 3 3" xfId="453"/>
    <cellStyle name="20% - Accent1 2 2 4" xfId="234"/>
    <cellStyle name="20% - Accent1 2 2 4 2" xfId="523"/>
    <cellStyle name="20% - Accent1 2 2 5" xfId="382"/>
    <cellStyle name="20% - Accent1 2 3" xfId="107"/>
    <cellStyle name="20% - Accent1 2 3 2" xfId="178"/>
    <cellStyle name="20% - Accent1 2 3 2 2" xfId="318"/>
    <cellStyle name="20% - Accent1 2 3 2 2 2" xfId="607"/>
    <cellStyle name="20% - Accent1 2 3 2 3" xfId="467"/>
    <cellStyle name="20% - Accent1 2 3 3" xfId="248"/>
    <cellStyle name="20% - Accent1 2 3 3 2" xfId="537"/>
    <cellStyle name="20% - Accent1 2 3 4" xfId="396"/>
    <cellStyle name="20% - Accent1 2 4" xfId="121"/>
    <cellStyle name="20% - Accent1 2 4 2" xfId="192"/>
    <cellStyle name="20% - Accent1 2 4 2 2" xfId="332"/>
    <cellStyle name="20% - Accent1 2 4 2 2 2" xfId="621"/>
    <cellStyle name="20% - Accent1 2 4 2 3" xfId="481"/>
    <cellStyle name="20% - Accent1 2 4 3" xfId="262"/>
    <cellStyle name="20% - Accent1 2 4 3 2" xfId="551"/>
    <cellStyle name="20% - Accent1 2 4 4" xfId="410"/>
    <cellStyle name="20% - Accent1 2 5" xfId="149"/>
    <cellStyle name="20% - Accent1 2 5 2" xfId="290"/>
    <cellStyle name="20% - Accent1 2 5 2 2" xfId="579"/>
    <cellStyle name="20% - Accent1 2 5 3" xfId="438"/>
    <cellStyle name="20% - Accent1 2 6" xfId="220"/>
    <cellStyle name="20% - Accent1 2 6 2" xfId="509"/>
    <cellStyle name="20% - Accent1 2 7" xfId="365"/>
    <cellStyle name="20% - Accent2" xfId="2" builtinId="34" customBuiltin="1"/>
    <cellStyle name="20% - Accent2 2" xfId="69"/>
    <cellStyle name="20% - Accent2 2 2" xfId="95"/>
    <cellStyle name="20% - Accent2 2 2 2" xfId="137"/>
    <cellStyle name="20% - Accent2 2 2 2 2" xfId="208"/>
    <cellStyle name="20% - Accent2 2 2 2 2 2" xfId="348"/>
    <cellStyle name="20% - Accent2 2 2 2 2 2 2" xfId="637"/>
    <cellStyle name="20% - Accent2 2 2 2 2 3" xfId="497"/>
    <cellStyle name="20% - Accent2 2 2 2 3" xfId="278"/>
    <cellStyle name="20% - Accent2 2 2 2 3 2" xfId="567"/>
    <cellStyle name="20% - Accent2 2 2 2 4" xfId="426"/>
    <cellStyle name="20% - Accent2 2 2 3" xfId="166"/>
    <cellStyle name="20% - Accent2 2 2 3 2" xfId="306"/>
    <cellStyle name="20% - Accent2 2 2 3 2 2" xfId="595"/>
    <cellStyle name="20% - Accent2 2 2 3 3" xfId="455"/>
    <cellStyle name="20% - Accent2 2 2 4" xfId="236"/>
    <cellStyle name="20% - Accent2 2 2 4 2" xfId="525"/>
    <cellStyle name="20% - Accent2 2 2 5" xfId="384"/>
    <cellStyle name="20% - Accent2 2 3" xfId="109"/>
    <cellStyle name="20% - Accent2 2 3 2" xfId="180"/>
    <cellStyle name="20% - Accent2 2 3 2 2" xfId="320"/>
    <cellStyle name="20% - Accent2 2 3 2 2 2" xfId="609"/>
    <cellStyle name="20% - Accent2 2 3 2 3" xfId="469"/>
    <cellStyle name="20% - Accent2 2 3 3" xfId="250"/>
    <cellStyle name="20% - Accent2 2 3 3 2" xfId="539"/>
    <cellStyle name="20% - Accent2 2 3 4" xfId="398"/>
    <cellStyle name="20% - Accent2 2 4" xfId="123"/>
    <cellStyle name="20% - Accent2 2 4 2" xfId="194"/>
    <cellStyle name="20% - Accent2 2 4 2 2" xfId="334"/>
    <cellStyle name="20% - Accent2 2 4 2 2 2" xfId="623"/>
    <cellStyle name="20% - Accent2 2 4 2 3" xfId="483"/>
    <cellStyle name="20% - Accent2 2 4 3" xfId="264"/>
    <cellStyle name="20% - Accent2 2 4 3 2" xfId="553"/>
    <cellStyle name="20% - Accent2 2 4 4" xfId="412"/>
    <cellStyle name="20% - Accent2 2 5" xfId="151"/>
    <cellStyle name="20% - Accent2 2 5 2" xfId="292"/>
    <cellStyle name="20% - Accent2 2 5 2 2" xfId="581"/>
    <cellStyle name="20% - Accent2 2 5 3" xfId="440"/>
    <cellStyle name="20% - Accent2 2 6" xfId="222"/>
    <cellStyle name="20% - Accent2 2 6 2" xfId="511"/>
    <cellStyle name="20% - Accent2 2 7" xfId="367"/>
    <cellStyle name="20% - Accent3" xfId="3" builtinId="38" customBuiltin="1"/>
    <cellStyle name="20% - Accent3 2" xfId="73"/>
    <cellStyle name="20% - Accent3 2 2" xfId="97"/>
    <cellStyle name="20% - Accent3 2 2 2" xfId="139"/>
    <cellStyle name="20% - Accent3 2 2 2 2" xfId="210"/>
    <cellStyle name="20% - Accent3 2 2 2 2 2" xfId="350"/>
    <cellStyle name="20% - Accent3 2 2 2 2 2 2" xfId="639"/>
    <cellStyle name="20% - Accent3 2 2 2 2 3" xfId="499"/>
    <cellStyle name="20% - Accent3 2 2 2 3" xfId="280"/>
    <cellStyle name="20% - Accent3 2 2 2 3 2" xfId="569"/>
    <cellStyle name="20% - Accent3 2 2 2 4" xfId="428"/>
    <cellStyle name="20% - Accent3 2 2 3" xfId="168"/>
    <cellStyle name="20% - Accent3 2 2 3 2" xfId="308"/>
    <cellStyle name="20% - Accent3 2 2 3 2 2" xfId="597"/>
    <cellStyle name="20% - Accent3 2 2 3 3" xfId="457"/>
    <cellStyle name="20% - Accent3 2 2 4" xfId="238"/>
    <cellStyle name="20% - Accent3 2 2 4 2" xfId="527"/>
    <cellStyle name="20% - Accent3 2 2 5" xfId="386"/>
    <cellStyle name="20% - Accent3 2 3" xfId="111"/>
    <cellStyle name="20% - Accent3 2 3 2" xfId="182"/>
    <cellStyle name="20% - Accent3 2 3 2 2" xfId="322"/>
    <cellStyle name="20% - Accent3 2 3 2 2 2" xfId="611"/>
    <cellStyle name="20% - Accent3 2 3 2 3" xfId="471"/>
    <cellStyle name="20% - Accent3 2 3 3" xfId="252"/>
    <cellStyle name="20% - Accent3 2 3 3 2" xfId="541"/>
    <cellStyle name="20% - Accent3 2 3 4" xfId="400"/>
    <cellStyle name="20% - Accent3 2 4" xfId="125"/>
    <cellStyle name="20% - Accent3 2 4 2" xfId="196"/>
    <cellStyle name="20% - Accent3 2 4 2 2" xfId="336"/>
    <cellStyle name="20% - Accent3 2 4 2 2 2" xfId="625"/>
    <cellStyle name="20% - Accent3 2 4 2 3" xfId="485"/>
    <cellStyle name="20% - Accent3 2 4 3" xfId="266"/>
    <cellStyle name="20% - Accent3 2 4 3 2" xfId="555"/>
    <cellStyle name="20% - Accent3 2 4 4" xfId="414"/>
    <cellStyle name="20% - Accent3 2 5" xfId="153"/>
    <cellStyle name="20% - Accent3 2 5 2" xfId="294"/>
    <cellStyle name="20% - Accent3 2 5 2 2" xfId="583"/>
    <cellStyle name="20% - Accent3 2 5 3" xfId="442"/>
    <cellStyle name="20% - Accent3 2 6" xfId="224"/>
    <cellStyle name="20% - Accent3 2 6 2" xfId="513"/>
    <cellStyle name="20% - Accent3 2 7" xfId="369"/>
    <cellStyle name="20% - Accent4" xfId="4" builtinId="42" customBuiltin="1"/>
    <cellStyle name="20% - Accent4 2" xfId="77"/>
    <cellStyle name="20% - Accent4 2 2" xfId="99"/>
    <cellStyle name="20% - Accent4 2 2 2" xfId="141"/>
    <cellStyle name="20% - Accent4 2 2 2 2" xfId="212"/>
    <cellStyle name="20% - Accent4 2 2 2 2 2" xfId="352"/>
    <cellStyle name="20% - Accent4 2 2 2 2 2 2" xfId="641"/>
    <cellStyle name="20% - Accent4 2 2 2 2 3" xfId="501"/>
    <cellStyle name="20% - Accent4 2 2 2 3" xfId="282"/>
    <cellStyle name="20% - Accent4 2 2 2 3 2" xfId="571"/>
    <cellStyle name="20% - Accent4 2 2 2 4" xfId="430"/>
    <cellStyle name="20% - Accent4 2 2 3" xfId="170"/>
    <cellStyle name="20% - Accent4 2 2 3 2" xfId="310"/>
    <cellStyle name="20% - Accent4 2 2 3 2 2" xfId="599"/>
    <cellStyle name="20% - Accent4 2 2 3 3" xfId="459"/>
    <cellStyle name="20% - Accent4 2 2 4" xfId="240"/>
    <cellStyle name="20% - Accent4 2 2 4 2" xfId="529"/>
    <cellStyle name="20% - Accent4 2 2 5" xfId="388"/>
    <cellStyle name="20% - Accent4 2 3" xfId="113"/>
    <cellStyle name="20% - Accent4 2 3 2" xfId="184"/>
    <cellStyle name="20% - Accent4 2 3 2 2" xfId="324"/>
    <cellStyle name="20% - Accent4 2 3 2 2 2" xfId="613"/>
    <cellStyle name="20% - Accent4 2 3 2 3" xfId="473"/>
    <cellStyle name="20% - Accent4 2 3 3" xfId="254"/>
    <cellStyle name="20% - Accent4 2 3 3 2" xfId="543"/>
    <cellStyle name="20% - Accent4 2 3 4" xfId="402"/>
    <cellStyle name="20% - Accent4 2 4" xfId="127"/>
    <cellStyle name="20% - Accent4 2 4 2" xfId="198"/>
    <cellStyle name="20% - Accent4 2 4 2 2" xfId="338"/>
    <cellStyle name="20% - Accent4 2 4 2 2 2" xfId="627"/>
    <cellStyle name="20% - Accent4 2 4 2 3" xfId="487"/>
    <cellStyle name="20% - Accent4 2 4 3" xfId="268"/>
    <cellStyle name="20% - Accent4 2 4 3 2" xfId="557"/>
    <cellStyle name="20% - Accent4 2 4 4" xfId="416"/>
    <cellStyle name="20% - Accent4 2 5" xfId="155"/>
    <cellStyle name="20% - Accent4 2 5 2" xfId="296"/>
    <cellStyle name="20% - Accent4 2 5 2 2" xfId="585"/>
    <cellStyle name="20% - Accent4 2 5 3" xfId="444"/>
    <cellStyle name="20% - Accent4 2 6" xfId="226"/>
    <cellStyle name="20% - Accent4 2 6 2" xfId="515"/>
    <cellStyle name="20% - Accent4 2 7" xfId="371"/>
    <cellStyle name="20% - Accent5" xfId="5" builtinId="46" customBuiltin="1"/>
    <cellStyle name="20% - Accent5 2" xfId="81"/>
    <cellStyle name="20% - Accent5 2 2" xfId="101"/>
    <cellStyle name="20% - Accent5 2 2 2" xfId="143"/>
    <cellStyle name="20% - Accent5 2 2 2 2" xfId="214"/>
    <cellStyle name="20% - Accent5 2 2 2 2 2" xfId="354"/>
    <cellStyle name="20% - Accent5 2 2 2 2 2 2" xfId="643"/>
    <cellStyle name="20% - Accent5 2 2 2 2 3" xfId="503"/>
    <cellStyle name="20% - Accent5 2 2 2 3" xfId="284"/>
    <cellStyle name="20% - Accent5 2 2 2 3 2" xfId="573"/>
    <cellStyle name="20% - Accent5 2 2 2 4" xfId="432"/>
    <cellStyle name="20% - Accent5 2 2 3" xfId="172"/>
    <cellStyle name="20% - Accent5 2 2 3 2" xfId="312"/>
    <cellStyle name="20% - Accent5 2 2 3 2 2" xfId="601"/>
    <cellStyle name="20% - Accent5 2 2 3 3" xfId="461"/>
    <cellStyle name="20% - Accent5 2 2 4" xfId="242"/>
    <cellStyle name="20% - Accent5 2 2 4 2" xfId="531"/>
    <cellStyle name="20% - Accent5 2 2 5" xfId="390"/>
    <cellStyle name="20% - Accent5 2 3" xfId="115"/>
    <cellStyle name="20% - Accent5 2 3 2" xfId="186"/>
    <cellStyle name="20% - Accent5 2 3 2 2" xfId="326"/>
    <cellStyle name="20% - Accent5 2 3 2 2 2" xfId="615"/>
    <cellStyle name="20% - Accent5 2 3 2 3" xfId="475"/>
    <cellStyle name="20% - Accent5 2 3 3" xfId="256"/>
    <cellStyle name="20% - Accent5 2 3 3 2" xfId="545"/>
    <cellStyle name="20% - Accent5 2 3 4" xfId="404"/>
    <cellStyle name="20% - Accent5 2 4" xfId="129"/>
    <cellStyle name="20% - Accent5 2 4 2" xfId="200"/>
    <cellStyle name="20% - Accent5 2 4 2 2" xfId="340"/>
    <cellStyle name="20% - Accent5 2 4 2 2 2" xfId="629"/>
    <cellStyle name="20% - Accent5 2 4 2 3" xfId="489"/>
    <cellStyle name="20% - Accent5 2 4 3" xfId="270"/>
    <cellStyle name="20% - Accent5 2 4 3 2" xfId="559"/>
    <cellStyle name="20% - Accent5 2 4 4" xfId="418"/>
    <cellStyle name="20% - Accent5 2 5" xfId="157"/>
    <cellStyle name="20% - Accent5 2 5 2" xfId="298"/>
    <cellStyle name="20% - Accent5 2 5 2 2" xfId="587"/>
    <cellStyle name="20% - Accent5 2 5 3" xfId="446"/>
    <cellStyle name="20% - Accent5 2 6" xfId="228"/>
    <cellStyle name="20% - Accent5 2 6 2" xfId="517"/>
    <cellStyle name="20% - Accent5 2 7" xfId="373"/>
    <cellStyle name="20% - Accent6" xfId="6" builtinId="50" customBuiltin="1"/>
    <cellStyle name="20% - Accent6 2" xfId="85"/>
    <cellStyle name="20% - Accent6 2 2" xfId="103"/>
    <cellStyle name="20% - Accent6 2 2 2" xfId="145"/>
    <cellStyle name="20% - Accent6 2 2 2 2" xfId="216"/>
    <cellStyle name="20% - Accent6 2 2 2 2 2" xfId="356"/>
    <cellStyle name="20% - Accent6 2 2 2 2 2 2" xfId="645"/>
    <cellStyle name="20% - Accent6 2 2 2 2 3" xfId="505"/>
    <cellStyle name="20% - Accent6 2 2 2 3" xfId="286"/>
    <cellStyle name="20% - Accent6 2 2 2 3 2" xfId="575"/>
    <cellStyle name="20% - Accent6 2 2 2 4" xfId="434"/>
    <cellStyle name="20% - Accent6 2 2 3" xfId="174"/>
    <cellStyle name="20% - Accent6 2 2 3 2" xfId="314"/>
    <cellStyle name="20% - Accent6 2 2 3 2 2" xfId="603"/>
    <cellStyle name="20% - Accent6 2 2 3 3" xfId="463"/>
    <cellStyle name="20% - Accent6 2 2 4" xfId="244"/>
    <cellStyle name="20% - Accent6 2 2 4 2" xfId="533"/>
    <cellStyle name="20% - Accent6 2 2 5" xfId="392"/>
    <cellStyle name="20% - Accent6 2 3" xfId="117"/>
    <cellStyle name="20% - Accent6 2 3 2" xfId="188"/>
    <cellStyle name="20% - Accent6 2 3 2 2" xfId="328"/>
    <cellStyle name="20% - Accent6 2 3 2 2 2" xfId="617"/>
    <cellStyle name="20% - Accent6 2 3 2 3" xfId="477"/>
    <cellStyle name="20% - Accent6 2 3 3" xfId="258"/>
    <cellStyle name="20% - Accent6 2 3 3 2" xfId="547"/>
    <cellStyle name="20% - Accent6 2 3 4" xfId="406"/>
    <cellStyle name="20% - Accent6 2 4" xfId="131"/>
    <cellStyle name="20% - Accent6 2 4 2" xfId="202"/>
    <cellStyle name="20% - Accent6 2 4 2 2" xfId="342"/>
    <cellStyle name="20% - Accent6 2 4 2 2 2" xfId="631"/>
    <cellStyle name="20% - Accent6 2 4 2 3" xfId="491"/>
    <cellStyle name="20% - Accent6 2 4 3" xfId="272"/>
    <cellStyle name="20% - Accent6 2 4 3 2" xfId="561"/>
    <cellStyle name="20% - Accent6 2 4 4" xfId="420"/>
    <cellStyle name="20% - Accent6 2 5" xfId="159"/>
    <cellStyle name="20% - Accent6 2 5 2" xfId="300"/>
    <cellStyle name="20% - Accent6 2 5 2 2" xfId="589"/>
    <cellStyle name="20% - Accent6 2 5 3" xfId="448"/>
    <cellStyle name="20% - Accent6 2 6" xfId="230"/>
    <cellStyle name="20% - Accent6 2 6 2" xfId="519"/>
    <cellStyle name="20% - Accent6 2 7" xfId="375"/>
    <cellStyle name="40% - Accent1" xfId="7" builtinId="31" customBuiltin="1"/>
    <cellStyle name="40% - Accent1 2" xfId="66"/>
    <cellStyle name="40% - Accent1 2 2" xfId="94"/>
    <cellStyle name="40% - Accent1 2 2 2" xfId="136"/>
    <cellStyle name="40% - Accent1 2 2 2 2" xfId="207"/>
    <cellStyle name="40% - Accent1 2 2 2 2 2" xfId="347"/>
    <cellStyle name="40% - Accent1 2 2 2 2 2 2" xfId="636"/>
    <cellStyle name="40% - Accent1 2 2 2 2 3" xfId="496"/>
    <cellStyle name="40% - Accent1 2 2 2 3" xfId="277"/>
    <cellStyle name="40% - Accent1 2 2 2 3 2" xfId="566"/>
    <cellStyle name="40% - Accent1 2 2 2 4" xfId="425"/>
    <cellStyle name="40% - Accent1 2 2 3" xfId="165"/>
    <cellStyle name="40% - Accent1 2 2 3 2" xfId="305"/>
    <cellStyle name="40% - Accent1 2 2 3 2 2" xfId="594"/>
    <cellStyle name="40% - Accent1 2 2 3 3" xfId="454"/>
    <cellStyle name="40% - Accent1 2 2 4" xfId="235"/>
    <cellStyle name="40% - Accent1 2 2 4 2" xfId="524"/>
    <cellStyle name="40% - Accent1 2 2 5" xfId="383"/>
    <cellStyle name="40% - Accent1 2 3" xfId="108"/>
    <cellStyle name="40% - Accent1 2 3 2" xfId="179"/>
    <cellStyle name="40% - Accent1 2 3 2 2" xfId="319"/>
    <cellStyle name="40% - Accent1 2 3 2 2 2" xfId="608"/>
    <cellStyle name="40% - Accent1 2 3 2 3" xfId="468"/>
    <cellStyle name="40% - Accent1 2 3 3" xfId="249"/>
    <cellStyle name="40% - Accent1 2 3 3 2" xfId="538"/>
    <cellStyle name="40% - Accent1 2 3 4" xfId="397"/>
    <cellStyle name="40% - Accent1 2 4" xfId="122"/>
    <cellStyle name="40% - Accent1 2 4 2" xfId="193"/>
    <cellStyle name="40% - Accent1 2 4 2 2" xfId="333"/>
    <cellStyle name="40% - Accent1 2 4 2 2 2" xfId="622"/>
    <cellStyle name="40% - Accent1 2 4 2 3" xfId="482"/>
    <cellStyle name="40% - Accent1 2 4 3" xfId="263"/>
    <cellStyle name="40% - Accent1 2 4 3 2" xfId="552"/>
    <cellStyle name="40% - Accent1 2 4 4" xfId="411"/>
    <cellStyle name="40% - Accent1 2 5" xfId="150"/>
    <cellStyle name="40% - Accent1 2 5 2" xfId="291"/>
    <cellStyle name="40% - Accent1 2 5 2 2" xfId="580"/>
    <cellStyle name="40% - Accent1 2 5 3" xfId="439"/>
    <cellStyle name="40% - Accent1 2 6" xfId="221"/>
    <cellStyle name="40% - Accent1 2 6 2" xfId="510"/>
    <cellStyle name="40% - Accent1 2 7" xfId="366"/>
    <cellStyle name="40% - Accent2" xfId="8" builtinId="35" customBuiltin="1"/>
    <cellStyle name="40% - Accent2 2" xfId="70"/>
    <cellStyle name="40% - Accent2 2 2" xfId="96"/>
    <cellStyle name="40% - Accent2 2 2 2" xfId="138"/>
    <cellStyle name="40% - Accent2 2 2 2 2" xfId="209"/>
    <cellStyle name="40% - Accent2 2 2 2 2 2" xfId="349"/>
    <cellStyle name="40% - Accent2 2 2 2 2 2 2" xfId="638"/>
    <cellStyle name="40% - Accent2 2 2 2 2 3" xfId="498"/>
    <cellStyle name="40% - Accent2 2 2 2 3" xfId="279"/>
    <cellStyle name="40% - Accent2 2 2 2 3 2" xfId="568"/>
    <cellStyle name="40% - Accent2 2 2 2 4" xfId="427"/>
    <cellStyle name="40% - Accent2 2 2 3" xfId="167"/>
    <cellStyle name="40% - Accent2 2 2 3 2" xfId="307"/>
    <cellStyle name="40% - Accent2 2 2 3 2 2" xfId="596"/>
    <cellStyle name="40% - Accent2 2 2 3 3" xfId="456"/>
    <cellStyle name="40% - Accent2 2 2 4" xfId="237"/>
    <cellStyle name="40% - Accent2 2 2 4 2" xfId="526"/>
    <cellStyle name="40% - Accent2 2 2 5" xfId="385"/>
    <cellStyle name="40% - Accent2 2 3" xfId="110"/>
    <cellStyle name="40% - Accent2 2 3 2" xfId="181"/>
    <cellStyle name="40% - Accent2 2 3 2 2" xfId="321"/>
    <cellStyle name="40% - Accent2 2 3 2 2 2" xfId="610"/>
    <cellStyle name="40% - Accent2 2 3 2 3" xfId="470"/>
    <cellStyle name="40% - Accent2 2 3 3" xfId="251"/>
    <cellStyle name="40% - Accent2 2 3 3 2" xfId="540"/>
    <cellStyle name="40% - Accent2 2 3 4" xfId="399"/>
    <cellStyle name="40% - Accent2 2 4" xfId="124"/>
    <cellStyle name="40% - Accent2 2 4 2" xfId="195"/>
    <cellStyle name="40% - Accent2 2 4 2 2" xfId="335"/>
    <cellStyle name="40% - Accent2 2 4 2 2 2" xfId="624"/>
    <cellStyle name="40% - Accent2 2 4 2 3" xfId="484"/>
    <cellStyle name="40% - Accent2 2 4 3" xfId="265"/>
    <cellStyle name="40% - Accent2 2 4 3 2" xfId="554"/>
    <cellStyle name="40% - Accent2 2 4 4" xfId="413"/>
    <cellStyle name="40% - Accent2 2 5" xfId="152"/>
    <cellStyle name="40% - Accent2 2 5 2" xfId="293"/>
    <cellStyle name="40% - Accent2 2 5 2 2" xfId="582"/>
    <cellStyle name="40% - Accent2 2 5 3" xfId="441"/>
    <cellStyle name="40% - Accent2 2 6" xfId="223"/>
    <cellStyle name="40% - Accent2 2 6 2" xfId="512"/>
    <cellStyle name="40% - Accent2 2 7" xfId="368"/>
    <cellStyle name="40% - Accent3" xfId="9" builtinId="39" customBuiltin="1"/>
    <cellStyle name="40% - Accent3 2" xfId="74"/>
    <cellStyle name="40% - Accent3 2 2" xfId="98"/>
    <cellStyle name="40% - Accent3 2 2 2" xfId="140"/>
    <cellStyle name="40% - Accent3 2 2 2 2" xfId="211"/>
    <cellStyle name="40% - Accent3 2 2 2 2 2" xfId="351"/>
    <cellStyle name="40% - Accent3 2 2 2 2 2 2" xfId="640"/>
    <cellStyle name="40% - Accent3 2 2 2 2 3" xfId="500"/>
    <cellStyle name="40% - Accent3 2 2 2 3" xfId="281"/>
    <cellStyle name="40% - Accent3 2 2 2 3 2" xfId="570"/>
    <cellStyle name="40% - Accent3 2 2 2 4" xfId="429"/>
    <cellStyle name="40% - Accent3 2 2 3" xfId="169"/>
    <cellStyle name="40% - Accent3 2 2 3 2" xfId="309"/>
    <cellStyle name="40% - Accent3 2 2 3 2 2" xfId="598"/>
    <cellStyle name="40% - Accent3 2 2 3 3" xfId="458"/>
    <cellStyle name="40% - Accent3 2 2 4" xfId="239"/>
    <cellStyle name="40% - Accent3 2 2 4 2" xfId="528"/>
    <cellStyle name="40% - Accent3 2 2 5" xfId="387"/>
    <cellStyle name="40% - Accent3 2 3" xfId="112"/>
    <cellStyle name="40% - Accent3 2 3 2" xfId="183"/>
    <cellStyle name="40% - Accent3 2 3 2 2" xfId="323"/>
    <cellStyle name="40% - Accent3 2 3 2 2 2" xfId="612"/>
    <cellStyle name="40% - Accent3 2 3 2 3" xfId="472"/>
    <cellStyle name="40% - Accent3 2 3 3" xfId="253"/>
    <cellStyle name="40% - Accent3 2 3 3 2" xfId="542"/>
    <cellStyle name="40% - Accent3 2 3 4" xfId="401"/>
    <cellStyle name="40% - Accent3 2 4" xfId="126"/>
    <cellStyle name="40% - Accent3 2 4 2" xfId="197"/>
    <cellStyle name="40% - Accent3 2 4 2 2" xfId="337"/>
    <cellStyle name="40% - Accent3 2 4 2 2 2" xfId="626"/>
    <cellStyle name="40% - Accent3 2 4 2 3" xfId="486"/>
    <cellStyle name="40% - Accent3 2 4 3" xfId="267"/>
    <cellStyle name="40% - Accent3 2 4 3 2" xfId="556"/>
    <cellStyle name="40% - Accent3 2 4 4" xfId="415"/>
    <cellStyle name="40% - Accent3 2 5" xfId="154"/>
    <cellStyle name="40% - Accent3 2 5 2" xfId="295"/>
    <cellStyle name="40% - Accent3 2 5 2 2" xfId="584"/>
    <cellStyle name="40% - Accent3 2 5 3" xfId="443"/>
    <cellStyle name="40% - Accent3 2 6" xfId="225"/>
    <cellStyle name="40% - Accent3 2 6 2" xfId="514"/>
    <cellStyle name="40% - Accent3 2 7" xfId="370"/>
    <cellStyle name="40% - Accent4" xfId="10" builtinId="43" customBuiltin="1"/>
    <cellStyle name="40% - Accent4 2" xfId="78"/>
    <cellStyle name="40% - Accent4 2 2" xfId="100"/>
    <cellStyle name="40% - Accent4 2 2 2" xfId="142"/>
    <cellStyle name="40% - Accent4 2 2 2 2" xfId="213"/>
    <cellStyle name="40% - Accent4 2 2 2 2 2" xfId="353"/>
    <cellStyle name="40% - Accent4 2 2 2 2 2 2" xfId="642"/>
    <cellStyle name="40% - Accent4 2 2 2 2 3" xfId="502"/>
    <cellStyle name="40% - Accent4 2 2 2 3" xfId="283"/>
    <cellStyle name="40% - Accent4 2 2 2 3 2" xfId="572"/>
    <cellStyle name="40% - Accent4 2 2 2 4" xfId="431"/>
    <cellStyle name="40% - Accent4 2 2 3" xfId="171"/>
    <cellStyle name="40% - Accent4 2 2 3 2" xfId="311"/>
    <cellStyle name="40% - Accent4 2 2 3 2 2" xfId="600"/>
    <cellStyle name="40% - Accent4 2 2 3 3" xfId="460"/>
    <cellStyle name="40% - Accent4 2 2 4" xfId="241"/>
    <cellStyle name="40% - Accent4 2 2 4 2" xfId="530"/>
    <cellStyle name="40% - Accent4 2 2 5" xfId="389"/>
    <cellStyle name="40% - Accent4 2 3" xfId="114"/>
    <cellStyle name="40% - Accent4 2 3 2" xfId="185"/>
    <cellStyle name="40% - Accent4 2 3 2 2" xfId="325"/>
    <cellStyle name="40% - Accent4 2 3 2 2 2" xfId="614"/>
    <cellStyle name="40% - Accent4 2 3 2 3" xfId="474"/>
    <cellStyle name="40% - Accent4 2 3 3" xfId="255"/>
    <cellStyle name="40% - Accent4 2 3 3 2" xfId="544"/>
    <cellStyle name="40% - Accent4 2 3 4" xfId="403"/>
    <cellStyle name="40% - Accent4 2 4" xfId="128"/>
    <cellStyle name="40% - Accent4 2 4 2" xfId="199"/>
    <cellStyle name="40% - Accent4 2 4 2 2" xfId="339"/>
    <cellStyle name="40% - Accent4 2 4 2 2 2" xfId="628"/>
    <cellStyle name="40% - Accent4 2 4 2 3" xfId="488"/>
    <cellStyle name="40% - Accent4 2 4 3" xfId="269"/>
    <cellStyle name="40% - Accent4 2 4 3 2" xfId="558"/>
    <cellStyle name="40% - Accent4 2 4 4" xfId="417"/>
    <cellStyle name="40% - Accent4 2 5" xfId="156"/>
    <cellStyle name="40% - Accent4 2 5 2" xfId="297"/>
    <cellStyle name="40% - Accent4 2 5 2 2" xfId="586"/>
    <cellStyle name="40% - Accent4 2 5 3" xfId="445"/>
    <cellStyle name="40% - Accent4 2 6" xfId="227"/>
    <cellStyle name="40% - Accent4 2 6 2" xfId="516"/>
    <cellStyle name="40% - Accent4 2 7" xfId="372"/>
    <cellStyle name="40% - Accent5" xfId="11" builtinId="47" customBuiltin="1"/>
    <cellStyle name="40% - Accent5 2" xfId="82"/>
    <cellStyle name="40% - Accent5 2 2" xfId="102"/>
    <cellStyle name="40% - Accent5 2 2 2" xfId="144"/>
    <cellStyle name="40% - Accent5 2 2 2 2" xfId="215"/>
    <cellStyle name="40% - Accent5 2 2 2 2 2" xfId="355"/>
    <cellStyle name="40% - Accent5 2 2 2 2 2 2" xfId="644"/>
    <cellStyle name="40% - Accent5 2 2 2 2 3" xfId="504"/>
    <cellStyle name="40% - Accent5 2 2 2 3" xfId="285"/>
    <cellStyle name="40% - Accent5 2 2 2 3 2" xfId="574"/>
    <cellStyle name="40% - Accent5 2 2 2 4" xfId="433"/>
    <cellStyle name="40% - Accent5 2 2 3" xfId="173"/>
    <cellStyle name="40% - Accent5 2 2 3 2" xfId="313"/>
    <cellStyle name="40% - Accent5 2 2 3 2 2" xfId="602"/>
    <cellStyle name="40% - Accent5 2 2 3 3" xfId="462"/>
    <cellStyle name="40% - Accent5 2 2 4" xfId="243"/>
    <cellStyle name="40% - Accent5 2 2 4 2" xfId="532"/>
    <cellStyle name="40% - Accent5 2 2 5" xfId="391"/>
    <cellStyle name="40% - Accent5 2 3" xfId="116"/>
    <cellStyle name="40% - Accent5 2 3 2" xfId="187"/>
    <cellStyle name="40% - Accent5 2 3 2 2" xfId="327"/>
    <cellStyle name="40% - Accent5 2 3 2 2 2" xfId="616"/>
    <cellStyle name="40% - Accent5 2 3 2 3" xfId="476"/>
    <cellStyle name="40% - Accent5 2 3 3" xfId="257"/>
    <cellStyle name="40% - Accent5 2 3 3 2" xfId="546"/>
    <cellStyle name="40% - Accent5 2 3 4" xfId="405"/>
    <cellStyle name="40% - Accent5 2 4" xfId="130"/>
    <cellStyle name="40% - Accent5 2 4 2" xfId="201"/>
    <cellStyle name="40% - Accent5 2 4 2 2" xfId="341"/>
    <cellStyle name="40% - Accent5 2 4 2 2 2" xfId="630"/>
    <cellStyle name="40% - Accent5 2 4 2 3" xfId="490"/>
    <cellStyle name="40% - Accent5 2 4 3" xfId="271"/>
    <cellStyle name="40% - Accent5 2 4 3 2" xfId="560"/>
    <cellStyle name="40% - Accent5 2 4 4" xfId="419"/>
    <cellStyle name="40% - Accent5 2 5" xfId="158"/>
    <cellStyle name="40% - Accent5 2 5 2" xfId="299"/>
    <cellStyle name="40% - Accent5 2 5 2 2" xfId="588"/>
    <cellStyle name="40% - Accent5 2 5 3" xfId="447"/>
    <cellStyle name="40% - Accent5 2 6" xfId="229"/>
    <cellStyle name="40% - Accent5 2 6 2" xfId="518"/>
    <cellStyle name="40% - Accent5 2 7" xfId="374"/>
    <cellStyle name="40% - Accent6" xfId="12" builtinId="51" customBuiltin="1"/>
    <cellStyle name="40% - Accent6 2" xfId="86"/>
    <cellStyle name="40% - Accent6 2 2" xfId="104"/>
    <cellStyle name="40% - Accent6 2 2 2" xfId="146"/>
    <cellStyle name="40% - Accent6 2 2 2 2" xfId="217"/>
    <cellStyle name="40% - Accent6 2 2 2 2 2" xfId="357"/>
    <cellStyle name="40% - Accent6 2 2 2 2 2 2" xfId="646"/>
    <cellStyle name="40% - Accent6 2 2 2 2 3" xfId="506"/>
    <cellStyle name="40% - Accent6 2 2 2 3" xfId="287"/>
    <cellStyle name="40% - Accent6 2 2 2 3 2" xfId="576"/>
    <cellStyle name="40% - Accent6 2 2 2 4" xfId="435"/>
    <cellStyle name="40% - Accent6 2 2 3" xfId="175"/>
    <cellStyle name="40% - Accent6 2 2 3 2" xfId="315"/>
    <cellStyle name="40% - Accent6 2 2 3 2 2" xfId="604"/>
    <cellStyle name="40% - Accent6 2 2 3 3" xfId="464"/>
    <cellStyle name="40% - Accent6 2 2 4" xfId="245"/>
    <cellStyle name="40% - Accent6 2 2 4 2" xfId="534"/>
    <cellStyle name="40% - Accent6 2 2 5" xfId="393"/>
    <cellStyle name="40% - Accent6 2 3" xfId="118"/>
    <cellStyle name="40% - Accent6 2 3 2" xfId="189"/>
    <cellStyle name="40% - Accent6 2 3 2 2" xfId="329"/>
    <cellStyle name="40% - Accent6 2 3 2 2 2" xfId="618"/>
    <cellStyle name="40% - Accent6 2 3 2 3" xfId="478"/>
    <cellStyle name="40% - Accent6 2 3 3" xfId="259"/>
    <cellStyle name="40% - Accent6 2 3 3 2" xfId="548"/>
    <cellStyle name="40% - Accent6 2 3 4" xfId="407"/>
    <cellStyle name="40% - Accent6 2 4" xfId="132"/>
    <cellStyle name="40% - Accent6 2 4 2" xfId="203"/>
    <cellStyle name="40% - Accent6 2 4 2 2" xfId="343"/>
    <cellStyle name="40% - Accent6 2 4 2 2 2" xfId="632"/>
    <cellStyle name="40% - Accent6 2 4 2 3" xfId="492"/>
    <cellStyle name="40% - Accent6 2 4 3" xfId="273"/>
    <cellStyle name="40% - Accent6 2 4 3 2" xfId="562"/>
    <cellStyle name="40% - Accent6 2 4 4" xfId="421"/>
    <cellStyle name="40% - Accent6 2 5" xfId="160"/>
    <cellStyle name="40% - Accent6 2 5 2" xfId="301"/>
    <cellStyle name="40% - Accent6 2 5 2 2" xfId="590"/>
    <cellStyle name="40% - Accent6 2 5 3" xfId="449"/>
    <cellStyle name="40% - Accent6 2 6" xfId="231"/>
    <cellStyle name="40% - Accent6 2 6 2" xfId="520"/>
    <cellStyle name="40% - Accent6 2 7" xfId="376"/>
    <cellStyle name="60% - Accent1" xfId="13" builtinId="32" customBuiltin="1"/>
    <cellStyle name="60% - Accent1 2" xfId="67"/>
    <cellStyle name="60% - Accent2" xfId="14" builtinId="36" customBuiltin="1"/>
    <cellStyle name="60% - Accent2 2" xfId="71"/>
    <cellStyle name="60% - Accent3" xfId="15" builtinId="40" customBuiltin="1"/>
    <cellStyle name="60% - Accent3 2" xfId="75"/>
    <cellStyle name="60% - Accent4" xfId="16" builtinId="44" customBuiltin="1"/>
    <cellStyle name="60% - Accent4 2" xfId="79"/>
    <cellStyle name="60% - Accent5" xfId="17" builtinId="48" customBuiltin="1"/>
    <cellStyle name="60% - Accent5 2" xfId="83"/>
    <cellStyle name="60% - Accent6" xfId="18" builtinId="52" customBuiltin="1"/>
    <cellStyle name="60% - Accent6 2" xfId="87"/>
    <cellStyle name="Accent1" xfId="19" builtinId="29" customBuiltin="1"/>
    <cellStyle name="Accent1 2" xfId="64"/>
    <cellStyle name="Accent2" xfId="20" builtinId="33" customBuiltin="1"/>
    <cellStyle name="Accent2 2" xfId="68"/>
    <cellStyle name="Accent3" xfId="21" builtinId="37" customBuiltin="1"/>
    <cellStyle name="Accent3 2" xfId="72"/>
    <cellStyle name="Accent4" xfId="22" builtinId="41" customBuiltin="1"/>
    <cellStyle name="Accent4 2" xfId="76"/>
    <cellStyle name="Accent5" xfId="23" builtinId="45" customBuiltin="1"/>
    <cellStyle name="Accent5 2" xfId="80"/>
    <cellStyle name="Accent6" xfId="24" builtinId="49" customBuiltin="1"/>
    <cellStyle name="Accent6 2" xfId="84"/>
    <cellStyle name="Bad" xfId="36" builtinId="27" customBuiltin="1"/>
    <cellStyle name="Bad 2" xfId="50"/>
    <cellStyle name="Calculation" xfId="25" builtinId="22" customBuiltin="1"/>
    <cellStyle name="Calculation 2" xfId="46"/>
    <cellStyle name="Check Cell" xfId="26" builtinId="23" customBuiltin="1"/>
    <cellStyle name="Check Cell 2" xfId="44"/>
    <cellStyle name="Explanatory Text" xfId="40" builtinId="53" customBuiltin="1"/>
    <cellStyle name="Explanatory Text 2" xfId="62"/>
    <cellStyle name="Good" xfId="28" builtinId="26" customBuiltin="1"/>
    <cellStyle name="Good 2" xfId="51"/>
    <cellStyle name="Heading 1" xfId="30" builtinId="16" customBuiltin="1"/>
    <cellStyle name="Heading 1 2" xfId="55"/>
    <cellStyle name="Heading 2" xfId="31" builtinId="17" customBuiltin="1"/>
    <cellStyle name="Heading 2 2" xfId="54"/>
    <cellStyle name="Heading 3" xfId="32" builtinId="18" customBuiltin="1"/>
    <cellStyle name="Heading 3 2" xfId="53"/>
    <cellStyle name="Heading 4" xfId="33" builtinId="19" customBuiltin="1"/>
    <cellStyle name="Heading 4 2" xfId="52"/>
    <cellStyle name="Hyperlink" xfId="42" builtinId="8"/>
    <cellStyle name="Hyperlink 2" xfId="59"/>
    <cellStyle name="Hyperlink 2 2" xfId="91"/>
    <cellStyle name="Hyperlink 2 2 2" xfId="162"/>
    <cellStyle name="Hyperlink 2 2 2 2" xfId="451"/>
    <cellStyle name="Hyperlink 2 2 3" xfId="380"/>
    <cellStyle name="Hyperlink 2 3" xfId="363"/>
    <cellStyle name="Hyperlink 3" xfId="358"/>
    <cellStyle name="Input" xfId="29" builtinId="20" customBuiltin="1"/>
    <cellStyle name="Input 2" xfId="48"/>
    <cellStyle name="Linked Cell" xfId="27" builtinId="24" customBuiltin="1"/>
    <cellStyle name="Linked Cell 2" xfId="45"/>
    <cellStyle name="Neutral" xfId="34" builtinId="28" customBuiltin="1"/>
    <cellStyle name="Neutral 2" xfId="49"/>
    <cellStyle name="Normal" xfId="0" builtinId="0"/>
    <cellStyle name="Normal 2" xfId="57"/>
    <cellStyle name="Normal 2 2" xfId="89"/>
    <cellStyle name="Normal 2 2 2" xfId="133"/>
    <cellStyle name="Normal 2 2 2 2" xfId="204"/>
    <cellStyle name="Normal 2 2 2 2 2" xfId="344"/>
    <cellStyle name="Normal 2 2 2 2 2 2" xfId="633"/>
    <cellStyle name="Normal 2 2 2 2 3" xfId="493"/>
    <cellStyle name="Normal 2 2 2 3" xfId="274"/>
    <cellStyle name="Normal 2 2 2 3 2" xfId="563"/>
    <cellStyle name="Normal 2 2 2 4" xfId="422"/>
    <cellStyle name="Normal 2 2 3" xfId="161"/>
    <cellStyle name="Normal 2 2 3 2" xfId="302"/>
    <cellStyle name="Normal 2 2 3 2 2" xfId="591"/>
    <cellStyle name="Normal 2 2 3 3" xfId="450"/>
    <cellStyle name="Normal 2 2 4" xfId="232"/>
    <cellStyle name="Normal 2 2 4 2" xfId="521"/>
    <cellStyle name="Normal 2 2 5" xfId="378"/>
    <cellStyle name="Normal 2 3" xfId="105"/>
    <cellStyle name="Normal 2 3 2" xfId="176"/>
    <cellStyle name="Normal 2 3 2 2" xfId="316"/>
    <cellStyle name="Normal 2 3 2 2 2" xfId="605"/>
    <cellStyle name="Normal 2 3 2 3" xfId="465"/>
    <cellStyle name="Normal 2 3 3" xfId="246"/>
    <cellStyle name="Normal 2 3 3 2" xfId="535"/>
    <cellStyle name="Normal 2 3 4" xfId="394"/>
    <cellStyle name="Normal 2 4" xfId="119"/>
    <cellStyle name="Normal 2 4 2" xfId="190"/>
    <cellStyle name="Normal 2 4 2 2" xfId="330"/>
    <cellStyle name="Normal 2 4 2 2 2" xfId="619"/>
    <cellStyle name="Normal 2 4 2 3" xfId="479"/>
    <cellStyle name="Normal 2 4 3" xfId="260"/>
    <cellStyle name="Normal 2 4 3 2" xfId="549"/>
    <cellStyle name="Normal 2 4 4" xfId="408"/>
    <cellStyle name="Normal 2 5" xfId="147"/>
    <cellStyle name="Normal 2 5 2" xfId="288"/>
    <cellStyle name="Normal 2 5 2 2" xfId="577"/>
    <cellStyle name="Normal 2 5 3" xfId="436"/>
    <cellStyle name="Normal 2 6" xfId="218"/>
    <cellStyle name="Normal 2 6 2" xfId="507"/>
    <cellStyle name="Normal 2 7" xfId="361"/>
    <cellStyle name="Normal 3" xfId="88"/>
    <cellStyle name="Normal 3 2" xfId="377"/>
    <cellStyle name="Note" xfId="35" builtinId="10" customBuiltin="1"/>
    <cellStyle name="Note 2" xfId="58"/>
    <cellStyle name="Note 2 2" xfId="90"/>
    <cellStyle name="Note 2 2 2" xfId="379"/>
    <cellStyle name="Note 2 3" xfId="362"/>
    <cellStyle name="Note 3" xfId="61"/>
    <cellStyle name="Note 3 2" xfId="92"/>
    <cellStyle name="Note 3 2 2" xfId="134"/>
    <cellStyle name="Note 3 2 2 2" xfId="205"/>
    <cellStyle name="Note 3 2 2 2 2" xfId="345"/>
    <cellStyle name="Note 3 2 2 2 2 2" xfId="634"/>
    <cellStyle name="Note 3 2 2 2 3" xfId="494"/>
    <cellStyle name="Note 3 2 2 3" xfId="275"/>
    <cellStyle name="Note 3 2 2 3 2" xfId="564"/>
    <cellStyle name="Note 3 2 2 4" xfId="423"/>
    <cellStyle name="Note 3 2 3" xfId="163"/>
    <cellStyle name="Note 3 2 3 2" xfId="303"/>
    <cellStyle name="Note 3 2 3 2 2" xfId="592"/>
    <cellStyle name="Note 3 2 3 3" xfId="452"/>
    <cellStyle name="Note 3 2 4" xfId="233"/>
    <cellStyle name="Note 3 2 4 2" xfId="522"/>
    <cellStyle name="Note 3 2 5" xfId="381"/>
    <cellStyle name="Note 3 3" xfId="106"/>
    <cellStyle name="Note 3 3 2" xfId="177"/>
    <cellStyle name="Note 3 3 2 2" xfId="317"/>
    <cellStyle name="Note 3 3 2 2 2" xfId="606"/>
    <cellStyle name="Note 3 3 2 3" xfId="466"/>
    <cellStyle name="Note 3 3 3" xfId="247"/>
    <cellStyle name="Note 3 3 3 2" xfId="536"/>
    <cellStyle name="Note 3 3 4" xfId="395"/>
    <cellStyle name="Note 3 4" xfId="120"/>
    <cellStyle name="Note 3 4 2" xfId="191"/>
    <cellStyle name="Note 3 4 2 2" xfId="331"/>
    <cellStyle name="Note 3 4 2 2 2" xfId="620"/>
    <cellStyle name="Note 3 4 2 3" xfId="480"/>
    <cellStyle name="Note 3 4 3" xfId="261"/>
    <cellStyle name="Note 3 4 3 2" xfId="550"/>
    <cellStyle name="Note 3 4 4" xfId="409"/>
    <cellStyle name="Note 3 5" xfId="148"/>
    <cellStyle name="Note 3 5 2" xfId="289"/>
    <cellStyle name="Note 3 5 2 2" xfId="578"/>
    <cellStyle name="Note 3 5 3" xfId="437"/>
    <cellStyle name="Note 3 6" xfId="219"/>
    <cellStyle name="Note 3 6 2" xfId="508"/>
    <cellStyle name="Note 3 7" xfId="364"/>
    <cellStyle name="Note 4" xfId="43"/>
    <cellStyle name="Note 4 2" xfId="360"/>
    <cellStyle name="Output" xfId="39" builtinId="21" customBuiltin="1"/>
    <cellStyle name="Output 2" xfId="47"/>
    <cellStyle name="Standaard 2" xfId="359"/>
    <cellStyle name="Standaard 2 2" xfId="647"/>
    <cellStyle name="Title" xfId="37" builtinId="15" customBuiltin="1"/>
    <cellStyle name="Title 2" xfId="56"/>
    <cellStyle name="Total" xfId="38" builtinId="25" customBuiltin="1"/>
    <cellStyle name="Total 2" xfId="63"/>
    <cellStyle name="Warning Text" xfId="41" builtinId="11" customBuiltin="1"/>
    <cellStyle name="Warning Text 2" xfId="6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sther.berkman@cruxin.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99"/>
  <sheetViews>
    <sheetView tabSelected="1" zoomScale="115" zoomScaleNormal="115" zoomScaleSheetLayoutView="100" workbookViewId="0">
      <selection sqref="A1:G1"/>
    </sheetView>
  </sheetViews>
  <sheetFormatPr defaultColWidth="9.109375" defaultRowHeight="12.6" x14ac:dyDescent="0.2"/>
  <cols>
    <col min="1" max="1" width="7.33203125" style="8" customWidth="1"/>
    <col min="2" max="2" width="15.44140625" style="8" bestFit="1" customWidth="1"/>
    <col min="3" max="3" width="10.88671875" style="8" customWidth="1"/>
    <col min="4" max="4" width="11.44140625" style="8" customWidth="1"/>
    <col min="5" max="5" width="9.33203125" style="8" customWidth="1"/>
    <col min="6" max="6" width="63" style="1" customWidth="1"/>
    <col min="7" max="7" width="50.6640625" style="21" customWidth="1"/>
    <col min="8" max="16384" width="9.109375" style="1"/>
  </cols>
  <sheetData>
    <row r="1" spans="1:253" ht="17.399999999999999" x14ac:dyDescent="0.2">
      <c r="A1" s="26" t="s">
        <v>7</v>
      </c>
      <c r="B1" s="26"/>
      <c r="C1" s="26"/>
      <c r="D1" s="26"/>
      <c r="E1" s="26"/>
      <c r="F1" s="26"/>
      <c r="G1" s="26"/>
    </row>
    <row r="2" spans="1:253" x14ac:dyDescent="0.2">
      <c r="A2" s="27" t="s">
        <v>6</v>
      </c>
      <c r="B2" s="28"/>
      <c r="C2" s="28"/>
      <c r="D2" s="28"/>
      <c r="E2" s="28"/>
      <c r="F2" s="28"/>
      <c r="G2" s="28"/>
    </row>
    <row r="3" spans="1:253" s="2" customFormat="1" ht="11.4" x14ac:dyDescent="0.2">
      <c r="A3" s="29" t="s">
        <v>5</v>
      </c>
      <c r="B3" s="29"/>
      <c r="C3" s="29"/>
      <c r="D3" s="29"/>
      <c r="E3" s="29"/>
      <c r="F3" s="29"/>
      <c r="G3" s="29"/>
    </row>
    <row r="4" spans="1:253" s="2" customFormat="1" ht="12" x14ac:dyDescent="0.25">
      <c r="A4" s="30"/>
      <c r="B4" s="30"/>
      <c r="C4" s="31"/>
      <c r="D4" s="31"/>
      <c r="E4" s="31"/>
      <c r="F4" s="31"/>
      <c r="G4" s="32"/>
    </row>
    <row r="5" spans="1:253" s="2" customFormat="1" ht="11.4" x14ac:dyDescent="0.2">
      <c r="A5" s="33" t="s">
        <v>37</v>
      </c>
      <c r="B5" s="33"/>
      <c r="C5" s="22" t="s">
        <v>41</v>
      </c>
      <c r="D5" s="22"/>
      <c r="E5" s="22"/>
      <c r="F5" s="22"/>
      <c r="G5" s="32"/>
    </row>
    <row r="6" spans="1:253" s="2" customFormat="1" ht="11.4" x14ac:dyDescent="0.2">
      <c r="A6" s="33" t="s">
        <v>279</v>
      </c>
      <c r="B6" s="33"/>
      <c r="C6" s="23" t="s">
        <v>38</v>
      </c>
      <c r="D6" s="23"/>
      <c r="E6" s="23"/>
      <c r="F6" s="23"/>
      <c r="G6" s="32"/>
    </row>
    <row r="7" spans="1:253" s="2" customFormat="1" ht="13.2" x14ac:dyDescent="0.25">
      <c r="A7" s="33" t="s">
        <v>39</v>
      </c>
      <c r="B7" s="33"/>
      <c r="C7" s="24" t="s">
        <v>40</v>
      </c>
      <c r="D7" s="23"/>
      <c r="E7" s="23"/>
      <c r="F7" s="23"/>
      <c r="G7" s="32"/>
    </row>
    <row r="8" spans="1:253" s="2" customFormat="1" ht="11.4" x14ac:dyDescent="0.2">
      <c r="A8" s="33" t="s">
        <v>279</v>
      </c>
      <c r="B8" s="33"/>
      <c r="C8" s="25" t="s">
        <v>42</v>
      </c>
      <c r="D8" s="25"/>
      <c r="E8" s="25"/>
      <c r="F8" s="25"/>
      <c r="G8" s="32"/>
    </row>
    <row r="9" spans="1:253" s="2" customFormat="1" ht="11.4" x14ac:dyDescent="0.2">
      <c r="A9" s="34"/>
      <c r="B9" s="34"/>
      <c r="C9" s="34"/>
      <c r="D9" s="34"/>
      <c r="E9" s="34"/>
      <c r="F9" s="34"/>
      <c r="G9" s="34"/>
    </row>
    <row r="10" spans="1:253" s="2" customFormat="1" ht="22.8" x14ac:dyDescent="0.2">
      <c r="A10" s="35" t="s">
        <v>1</v>
      </c>
      <c r="B10" s="39" t="s">
        <v>2</v>
      </c>
      <c r="C10" s="35" t="s">
        <v>277</v>
      </c>
      <c r="D10" s="35" t="s">
        <v>3</v>
      </c>
      <c r="E10" s="35" t="s">
        <v>278</v>
      </c>
      <c r="F10" s="40" t="s">
        <v>4</v>
      </c>
      <c r="G10" s="36" t="s">
        <v>0</v>
      </c>
    </row>
    <row r="11" spans="1:253" s="2" customFormat="1" ht="82.95" customHeight="1" x14ac:dyDescent="0.2">
      <c r="A11" s="37">
        <v>1</v>
      </c>
      <c r="B11" s="14" t="s">
        <v>28</v>
      </c>
      <c r="C11" s="7">
        <v>1</v>
      </c>
      <c r="D11" s="9" t="s">
        <v>57</v>
      </c>
      <c r="E11" s="7" t="s">
        <v>58</v>
      </c>
      <c r="F11" s="3" t="s">
        <v>59</v>
      </c>
      <c r="G11" s="16" t="s">
        <v>235</v>
      </c>
    </row>
    <row r="12" spans="1:253" s="6" customFormat="1" ht="65.400000000000006" customHeight="1" x14ac:dyDescent="0.2">
      <c r="A12" s="38">
        <f>1+A11</f>
        <v>2</v>
      </c>
      <c r="B12" s="14" t="s">
        <v>28</v>
      </c>
      <c r="C12" s="7">
        <v>1</v>
      </c>
      <c r="D12" s="9" t="s">
        <v>57</v>
      </c>
      <c r="E12" s="7" t="s">
        <v>58</v>
      </c>
      <c r="F12" s="3" t="s">
        <v>60</v>
      </c>
      <c r="G12" s="16" t="s">
        <v>177</v>
      </c>
      <c r="H12" s="4"/>
      <c r="I12" s="5"/>
      <c r="J12" s="5"/>
      <c r="K12" s="5"/>
      <c r="L12" s="4"/>
      <c r="M12" s="4"/>
      <c r="N12" s="4"/>
      <c r="O12" s="4"/>
      <c r="P12" s="5"/>
      <c r="Q12" s="5"/>
      <c r="R12" s="5"/>
      <c r="S12" s="4"/>
      <c r="T12" s="4"/>
      <c r="U12" s="4"/>
      <c r="V12" s="4"/>
      <c r="W12" s="5"/>
      <c r="X12" s="5"/>
      <c r="Y12" s="5"/>
      <c r="Z12" s="4"/>
      <c r="AA12" s="4"/>
      <c r="AB12" s="4"/>
      <c r="AC12" s="4"/>
      <c r="AD12" s="5"/>
      <c r="AE12" s="5"/>
      <c r="AF12" s="5"/>
      <c r="AG12" s="4"/>
      <c r="AH12" s="4"/>
      <c r="AI12" s="4"/>
      <c r="AJ12" s="4"/>
      <c r="AK12" s="5"/>
      <c r="AL12" s="5"/>
      <c r="AM12" s="5"/>
      <c r="AN12" s="4"/>
      <c r="AO12" s="4"/>
      <c r="AP12" s="4"/>
      <c r="AQ12" s="4"/>
      <c r="AR12" s="5"/>
      <c r="AS12" s="5"/>
      <c r="AT12" s="5"/>
      <c r="AU12" s="4"/>
      <c r="AV12" s="4"/>
      <c r="AW12" s="4"/>
      <c r="AX12" s="4"/>
      <c r="AY12" s="5"/>
      <c r="AZ12" s="5"/>
      <c r="BA12" s="5"/>
      <c r="BB12" s="4"/>
      <c r="BC12" s="4"/>
      <c r="BD12" s="4"/>
      <c r="BE12" s="4"/>
      <c r="BF12" s="5"/>
      <c r="BG12" s="5"/>
      <c r="BH12" s="5"/>
      <c r="BI12" s="4"/>
      <c r="BJ12" s="4"/>
      <c r="BK12" s="4"/>
      <c r="BL12" s="4"/>
      <c r="BM12" s="5"/>
      <c r="BN12" s="5"/>
      <c r="BO12" s="5"/>
      <c r="BP12" s="4"/>
      <c r="BQ12" s="4"/>
      <c r="BR12" s="4"/>
      <c r="BS12" s="4"/>
      <c r="BT12" s="5"/>
      <c r="BU12" s="5"/>
      <c r="BV12" s="5"/>
      <c r="BW12" s="4"/>
      <c r="BX12" s="4"/>
      <c r="BY12" s="4"/>
      <c r="BZ12" s="4"/>
      <c r="CA12" s="5"/>
      <c r="CB12" s="5"/>
      <c r="CC12" s="5"/>
      <c r="CD12" s="4"/>
      <c r="CE12" s="4"/>
      <c r="CF12" s="4"/>
      <c r="CG12" s="4"/>
      <c r="CH12" s="5"/>
      <c r="CI12" s="5"/>
      <c r="CJ12" s="5"/>
      <c r="CK12" s="4"/>
      <c r="CL12" s="4"/>
      <c r="CM12" s="4"/>
      <c r="CN12" s="4"/>
      <c r="CO12" s="5"/>
      <c r="CP12" s="5"/>
      <c r="CQ12" s="5"/>
      <c r="CR12" s="4"/>
      <c r="CS12" s="4"/>
      <c r="CT12" s="4"/>
      <c r="CU12" s="4"/>
      <c r="CV12" s="5"/>
      <c r="CW12" s="5"/>
      <c r="CX12" s="5"/>
      <c r="CY12" s="4"/>
      <c r="CZ12" s="4"/>
      <c r="DA12" s="4"/>
      <c r="DB12" s="4"/>
      <c r="DC12" s="5"/>
      <c r="DD12" s="5"/>
      <c r="DE12" s="5"/>
      <c r="DF12" s="4"/>
      <c r="DG12" s="4"/>
      <c r="DH12" s="4"/>
      <c r="DI12" s="4"/>
      <c r="DJ12" s="5"/>
      <c r="DK12" s="5"/>
      <c r="DL12" s="5"/>
      <c r="DM12" s="4"/>
      <c r="DN12" s="4"/>
      <c r="DO12" s="4"/>
      <c r="DP12" s="4"/>
      <c r="DQ12" s="5"/>
      <c r="DR12" s="5"/>
      <c r="DS12" s="5"/>
      <c r="DT12" s="4"/>
      <c r="DU12" s="4"/>
      <c r="DV12" s="4"/>
      <c r="DW12" s="4"/>
      <c r="DX12" s="5"/>
      <c r="DY12" s="5"/>
      <c r="DZ12" s="5"/>
      <c r="EA12" s="4"/>
      <c r="EB12" s="4"/>
      <c r="EC12" s="4"/>
      <c r="ED12" s="4"/>
      <c r="EE12" s="5"/>
      <c r="EF12" s="5"/>
      <c r="EG12" s="5"/>
      <c r="EH12" s="4"/>
      <c r="EI12" s="4"/>
      <c r="EJ12" s="4"/>
      <c r="EK12" s="4"/>
      <c r="EL12" s="5"/>
      <c r="EM12" s="5"/>
      <c r="EN12" s="5"/>
      <c r="EO12" s="4"/>
      <c r="EP12" s="4"/>
      <c r="EQ12" s="4"/>
      <c r="ER12" s="4"/>
      <c r="ES12" s="5"/>
      <c r="ET12" s="5"/>
      <c r="EU12" s="5"/>
      <c r="EV12" s="4"/>
      <c r="EW12" s="4"/>
      <c r="EX12" s="4"/>
      <c r="EY12" s="4"/>
      <c r="EZ12" s="5"/>
      <c r="FA12" s="5"/>
      <c r="FB12" s="5"/>
      <c r="FC12" s="4"/>
      <c r="FD12" s="4"/>
      <c r="FE12" s="4"/>
      <c r="FF12" s="4"/>
      <c r="FG12" s="5"/>
      <c r="FH12" s="5"/>
      <c r="FI12" s="5"/>
      <c r="FJ12" s="4"/>
      <c r="FK12" s="4"/>
      <c r="FL12" s="4"/>
      <c r="FM12" s="4"/>
      <c r="FN12" s="5"/>
      <c r="FO12" s="5"/>
      <c r="FP12" s="5"/>
      <c r="FQ12" s="4"/>
      <c r="FR12" s="4"/>
      <c r="FS12" s="4"/>
      <c r="FT12" s="4"/>
      <c r="FU12" s="5"/>
      <c r="FV12" s="5"/>
      <c r="FW12" s="5"/>
      <c r="FX12" s="4"/>
      <c r="FY12" s="4"/>
      <c r="FZ12" s="4"/>
      <c r="GA12" s="4"/>
      <c r="GB12" s="5"/>
      <c r="GC12" s="5"/>
      <c r="GD12" s="5"/>
      <c r="GE12" s="4"/>
      <c r="GF12" s="4"/>
      <c r="GG12" s="4"/>
      <c r="GH12" s="4"/>
      <c r="GI12" s="5"/>
      <c r="GJ12" s="5"/>
      <c r="GK12" s="5"/>
      <c r="GL12" s="4"/>
      <c r="GM12" s="4"/>
      <c r="GN12" s="4"/>
      <c r="GO12" s="4"/>
      <c r="GP12" s="5"/>
      <c r="GQ12" s="5"/>
      <c r="GR12" s="5"/>
      <c r="GS12" s="4"/>
      <c r="GT12" s="4"/>
      <c r="GU12" s="4"/>
      <c r="GV12" s="4"/>
      <c r="GW12" s="5"/>
      <c r="GX12" s="5"/>
      <c r="GY12" s="5"/>
      <c r="GZ12" s="4"/>
      <c r="HA12" s="4"/>
      <c r="HB12" s="4"/>
      <c r="HC12" s="4"/>
      <c r="HD12" s="5"/>
      <c r="HE12" s="5"/>
      <c r="HF12" s="5"/>
      <c r="HG12" s="4"/>
      <c r="HH12" s="4"/>
      <c r="HI12" s="4"/>
      <c r="HJ12" s="4"/>
      <c r="HK12" s="5"/>
      <c r="HL12" s="5"/>
      <c r="HM12" s="5"/>
      <c r="HN12" s="4"/>
      <c r="HO12" s="4"/>
      <c r="HP12" s="4"/>
      <c r="HQ12" s="4"/>
      <c r="HR12" s="5"/>
      <c r="HS12" s="5"/>
      <c r="HT12" s="5"/>
      <c r="HU12" s="4"/>
      <c r="HV12" s="4"/>
      <c r="HW12" s="4"/>
      <c r="HX12" s="4"/>
      <c r="HY12" s="5"/>
      <c r="HZ12" s="5"/>
      <c r="IA12" s="5"/>
      <c r="IB12" s="4"/>
      <c r="IC12" s="4"/>
      <c r="ID12" s="4"/>
      <c r="IE12" s="4"/>
      <c r="IF12" s="5"/>
      <c r="IG12" s="5"/>
      <c r="IH12" s="5"/>
      <c r="II12" s="4"/>
      <c r="IJ12" s="4"/>
      <c r="IK12" s="4"/>
      <c r="IL12" s="4"/>
      <c r="IM12" s="5"/>
      <c r="IN12" s="5"/>
      <c r="IO12" s="5"/>
      <c r="IP12" s="4"/>
      <c r="IQ12" s="4"/>
      <c r="IR12" s="4"/>
      <c r="IS12" s="4"/>
    </row>
    <row r="13" spans="1:253" s="6" customFormat="1" ht="45.6" x14ac:dyDescent="0.2">
      <c r="A13" s="38">
        <f t="shared" ref="A13:A76" si="0">1+A12</f>
        <v>3</v>
      </c>
      <c r="B13" s="14" t="s">
        <v>28</v>
      </c>
      <c r="C13" s="7">
        <v>1</v>
      </c>
      <c r="D13" s="9" t="s">
        <v>51</v>
      </c>
      <c r="E13" s="7">
        <v>6</v>
      </c>
      <c r="F13" s="3" t="s">
        <v>211</v>
      </c>
      <c r="G13" s="16" t="s">
        <v>181</v>
      </c>
      <c r="H13" s="4"/>
      <c r="I13" s="5"/>
      <c r="J13" s="5"/>
      <c r="K13" s="5"/>
      <c r="L13" s="4"/>
      <c r="M13" s="4"/>
      <c r="N13" s="4"/>
      <c r="O13" s="4"/>
      <c r="P13" s="5"/>
      <c r="Q13" s="5"/>
      <c r="R13" s="5"/>
      <c r="S13" s="4"/>
      <c r="T13" s="4"/>
      <c r="U13" s="4"/>
      <c r="V13" s="4"/>
      <c r="W13" s="5"/>
      <c r="X13" s="5"/>
      <c r="Y13" s="5"/>
      <c r="Z13" s="4"/>
      <c r="AA13" s="4"/>
      <c r="AB13" s="4"/>
      <c r="AC13" s="4"/>
      <c r="AD13" s="5"/>
      <c r="AE13" s="5"/>
      <c r="AF13" s="5"/>
      <c r="AG13" s="4"/>
      <c r="AH13" s="4"/>
      <c r="AI13" s="4"/>
      <c r="AJ13" s="4"/>
      <c r="AK13" s="5"/>
      <c r="AL13" s="5"/>
      <c r="AM13" s="5"/>
      <c r="AN13" s="4"/>
      <c r="AO13" s="4"/>
      <c r="AP13" s="4"/>
      <c r="AQ13" s="4"/>
      <c r="AR13" s="5"/>
      <c r="AS13" s="5"/>
      <c r="AT13" s="5"/>
      <c r="AU13" s="4"/>
      <c r="AV13" s="4"/>
      <c r="AW13" s="4"/>
      <c r="AX13" s="4"/>
      <c r="AY13" s="5"/>
      <c r="AZ13" s="5"/>
      <c r="BA13" s="5"/>
      <c r="BB13" s="4"/>
      <c r="BC13" s="4"/>
      <c r="BD13" s="4"/>
      <c r="BE13" s="4"/>
      <c r="BF13" s="5"/>
      <c r="BG13" s="5"/>
      <c r="BH13" s="5"/>
      <c r="BI13" s="4"/>
      <c r="BJ13" s="4"/>
      <c r="BK13" s="4"/>
      <c r="BL13" s="4"/>
      <c r="BM13" s="5"/>
      <c r="BN13" s="5"/>
      <c r="BO13" s="5"/>
      <c r="BP13" s="4"/>
      <c r="BQ13" s="4"/>
      <c r="BR13" s="4"/>
      <c r="BS13" s="4"/>
      <c r="BT13" s="5"/>
      <c r="BU13" s="5"/>
      <c r="BV13" s="5"/>
      <c r="BW13" s="4"/>
      <c r="BX13" s="4"/>
      <c r="BY13" s="4"/>
      <c r="BZ13" s="4"/>
      <c r="CA13" s="5"/>
      <c r="CB13" s="5"/>
      <c r="CC13" s="5"/>
      <c r="CD13" s="4"/>
      <c r="CE13" s="4"/>
      <c r="CF13" s="4"/>
      <c r="CG13" s="4"/>
      <c r="CH13" s="5"/>
      <c r="CI13" s="5"/>
      <c r="CJ13" s="5"/>
      <c r="CK13" s="4"/>
      <c r="CL13" s="4"/>
      <c r="CM13" s="4"/>
      <c r="CN13" s="4"/>
      <c r="CO13" s="5"/>
      <c r="CP13" s="5"/>
      <c r="CQ13" s="5"/>
      <c r="CR13" s="4"/>
      <c r="CS13" s="4"/>
      <c r="CT13" s="4"/>
      <c r="CU13" s="4"/>
      <c r="CV13" s="5"/>
      <c r="CW13" s="5"/>
      <c r="CX13" s="5"/>
      <c r="CY13" s="4"/>
      <c r="CZ13" s="4"/>
      <c r="DA13" s="4"/>
      <c r="DB13" s="4"/>
      <c r="DC13" s="5"/>
      <c r="DD13" s="5"/>
      <c r="DE13" s="5"/>
      <c r="DF13" s="4"/>
      <c r="DG13" s="4"/>
      <c r="DH13" s="4"/>
      <c r="DI13" s="4"/>
      <c r="DJ13" s="5"/>
      <c r="DK13" s="5"/>
      <c r="DL13" s="5"/>
      <c r="DM13" s="4"/>
      <c r="DN13" s="4"/>
      <c r="DO13" s="4"/>
      <c r="DP13" s="4"/>
      <c r="DQ13" s="5"/>
      <c r="DR13" s="5"/>
      <c r="DS13" s="5"/>
      <c r="DT13" s="4"/>
      <c r="DU13" s="4"/>
      <c r="DV13" s="4"/>
      <c r="DW13" s="4"/>
      <c r="DX13" s="5"/>
      <c r="DY13" s="5"/>
      <c r="DZ13" s="5"/>
      <c r="EA13" s="4"/>
      <c r="EB13" s="4"/>
      <c r="EC13" s="4"/>
      <c r="ED13" s="4"/>
      <c r="EE13" s="5"/>
      <c r="EF13" s="5"/>
      <c r="EG13" s="5"/>
      <c r="EH13" s="4"/>
      <c r="EI13" s="4"/>
      <c r="EJ13" s="4"/>
      <c r="EK13" s="4"/>
      <c r="EL13" s="5"/>
      <c r="EM13" s="5"/>
      <c r="EN13" s="5"/>
      <c r="EO13" s="4"/>
      <c r="EP13" s="4"/>
      <c r="EQ13" s="4"/>
      <c r="ER13" s="4"/>
      <c r="ES13" s="5"/>
      <c r="ET13" s="5"/>
      <c r="EU13" s="5"/>
      <c r="EV13" s="4"/>
      <c r="EW13" s="4"/>
      <c r="EX13" s="4"/>
      <c r="EY13" s="4"/>
      <c r="EZ13" s="5"/>
      <c r="FA13" s="5"/>
      <c r="FB13" s="5"/>
      <c r="FC13" s="4"/>
      <c r="FD13" s="4"/>
      <c r="FE13" s="4"/>
      <c r="FF13" s="4"/>
      <c r="FG13" s="5"/>
      <c r="FH13" s="5"/>
      <c r="FI13" s="5"/>
      <c r="FJ13" s="4"/>
      <c r="FK13" s="4"/>
      <c r="FL13" s="4"/>
      <c r="FM13" s="4"/>
      <c r="FN13" s="5"/>
      <c r="FO13" s="5"/>
      <c r="FP13" s="5"/>
      <c r="FQ13" s="4"/>
      <c r="FR13" s="4"/>
      <c r="FS13" s="4"/>
      <c r="FT13" s="4"/>
      <c r="FU13" s="5"/>
      <c r="FV13" s="5"/>
      <c r="FW13" s="5"/>
      <c r="FX13" s="4"/>
      <c r="FY13" s="4"/>
      <c r="FZ13" s="4"/>
      <c r="GA13" s="4"/>
      <c r="GB13" s="5"/>
      <c r="GC13" s="5"/>
      <c r="GD13" s="5"/>
      <c r="GE13" s="4"/>
      <c r="GF13" s="4"/>
      <c r="GG13" s="4"/>
      <c r="GH13" s="4"/>
      <c r="GI13" s="5"/>
      <c r="GJ13" s="5"/>
      <c r="GK13" s="5"/>
      <c r="GL13" s="4"/>
      <c r="GM13" s="4"/>
      <c r="GN13" s="4"/>
      <c r="GO13" s="4"/>
      <c r="GP13" s="5"/>
      <c r="GQ13" s="5"/>
      <c r="GR13" s="5"/>
      <c r="GS13" s="4"/>
      <c r="GT13" s="4"/>
      <c r="GU13" s="4"/>
      <c r="GV13" s="4"/>
      <c r="GW13" s="5"/>
      <c r="GX13" s="5"/>
      <c r="GY13" s="5"/>
      <c r="GZ13" s="4"/>
      <c r="HA13" s="4"/>
      <c r="HB13" s="4"/>
      <c r="HC13" s="4"/>
      <c r="HD13" s="5"/>
      <c r="HE13" s="5"/>
      <c r="HF13" s="5"/>
      <c r="HG13" s="4"/>
      <c r="HH13" s="4"/>
      <c r="HI13" s="4"/>
      <c r="HJ13" s="4"/>
      <c r="HK13" s="5"/>
      <c r="HL13" s="5"/>
      <c r="HM13" s="5"/>
      <c r="HN13" s="4"/>
      <c r="HO13" s="4"/>
      <c r="HP13" s="4"/>
      <c r="HQ13" s="4"/>
      <c r="HR13" s="5"/>
      <c r="HS13" s="5"/>
      <c r="HT13" s="5"/>
      <c r="HU13" s="4"/>
      <c r="HV13" s="4"/>
      <c r="HW13" s="4"/>
      <c r="HX13" s="4"/>
      <c r="HY13" s="5"/>
      <c r="HZ13" s="5"/>
      <c r="IA13" s="5"/>
      <c r="IB13" s="4"/>
      <c r="IC13" s="4"/>
      <c r="ID13" s="4"/>
      <c r="IE13" s="4"/>
      <c r="IF13" s="5"/>
      <c r="IG13" s="5"/>
      <c r="IH13" s="5"/>
      <c r="II13" s="4"/>
      <c r="IJ13" s="4"/>
      <c r="IK13" s="4"/>
      <c r="IL13" s="4"/>
      <c r="IM13" s="5"/>
      <c r="IN13" s="5"/>
      <c r="IO13" s="5"/>
      <c r="IP13" s="4"/>
      <c r="IQ13" s="4"/>
      <c r="IR13" s="4"/>
      <c r="IS13" s="4"/>
    </row>
    <row r="14" spans="1:253" s="6" customFormat="1" ht="34.200000000000003" x14ac:dyDescent="0.2">
      <c r="A14" s="38">
        <f t="shared" si="0"/>
        <v>4</v>
      </c>
      <c r="B14" s="14" t="s">
        <v>28</v>
      </c>
      <c r="C14" s="7">
        <v>1</v>
      </c>
      <c r="D14" s="9" t="s">
        <v>52</v>
      </c>
      <c r="E14" s="7">
        <v>6</v>
      </c>
      <c r="F14" s="3" t="s">
        <v>53</v>
      </c>
      <c r="G14" s="16" t="s">
        <v>178</v>
      </c>
      <c r="H14" s="4"/>
      <c r="I14" s="5"/>
      <c r="J14" s="5"/>
      <c r="K14" s="5"/>
      <c r="L14" s="4"/>
      <c r="M14" s="4"/>
      <c r="N14" s="4"/>
      <c r="O14" s="4"/>
      <c r="P14" s="5"/>
      <c r="Q14" s="5"/>
      <c r="R14" s="5"/>
      <c r="S14" s="4"/>
      <c r="T14" s="4"/>
      <c r="U14" s="4"/>
      <c r="V14" s="4"/>
      <c r="W14" s="5"/>
      <c r="X14" s="5"/>
      <c r="Y14" s="5"/>
      <c r="Z14" s="4"/>
      <c r="AA14" s="4"/>
      <c r="AB14" s="4"/>
      <c r="AC14" s="4"/>
      <c r="AD14" s="5"/>
      <c r="AE14" s="5"/>
      <c r="AF14" s="5"/>
      <c r="AG14" s="4"/>
      <c r="AH14" s="4"/>
      <c r="AI14" s="4"/>
      <c r="AJ14" s="4"/>
      <c r="AK14" s="5"/>
      <c r="AL14" s="5"/>
      <c r="AM14" s="5"/>
      <c r="AN14" s="4"/>
      <c r="AO14" s="4"/>
      <c r="AP14" s="4"/>
      <c r="AQ14" s="4"/>
      <c r="AR14" s="5"/>
      <c r="AS14" s="5"/>
      <c r="AT14" s="5"/>
      <c r="AU14" s="4"/>
      <c r="AV14" s="4"/>
      <c r="AW14" s="4"/>
      <c r="AX14" s="4"/>
      <c r="AY14" s="5"/>
      <c r="AZ14" s="5"/>
      <c r="BA14" s="5"/>
      <c r="BB14" s="4"/>
      <c r="BC14" s="4"/>
      <c r="BD14" s="4"/>
      <c r="BE14" s="4"/>
      <c r="BF14" s="5"/>
      <c r="BG14" s="5"/>
      <c r="BH14" s="5"/>
      <c r="BI14" s="4"/>
      <c r="BJ14" s="4"/>
      <c r="BK14" s="4"/>
      <c r="BL14" s="4"/>
      <c r="BM14" s="5"/>
      <c r="BN14" s="5"/>
      <c r="BO14" s="5"/>
      <c r="BP14" s="4"/>
      <c r="BQ14" s="4"/>
      <c r="BR14" s="4"/>
      <c r="BS14" s="4"/>
      <c r="BT14" s="5"/>
      <c r="BU14" s="5"/>
      <c r="BV14" s="5"/>
      <c r="BW14" s="4"/>
      <c r="BX14" s="4"/>
      <c r="BY14" s="4"/>
      <c r="BZ14" s="4"/>
      <c r="CA14" s="5"/>
      <c r="CB14" s="5"/>
      <c r="CC14" s="5"/>
      <c r="CD14" s="4"/>
      <c r="CE14" s="4"/>
      <c r="CF14" s="4"/>
      <c r="CG14" s="4"/>
      <c r="CH14" s="5"/>
      <c r="CI14" s="5"/>
      <c r="CJ14" s="5"/>
      <c r="CK14" s="4"/>
      <c r="CL14" s="4"/>
      <c r="CM14" s="4"/>
      <c r="CN14" s="4"/>
      <c r="CO14" s="5"/>
      <c r="CP14" s="5"/>
      <c r="CQ14" s="5"/>
      <c r="CR14" s="4"/>
      <c r="CS14" s="4"/>
      <c r="CT14" s="4"/>
      <c r="CU14" s="4"/>
      <c r="CV14" s="5"/>
      <c r="CW14" s="5"/>
      <c r="CX14" s="5"/>
      <c r="CY14" s="4"/>
      <c r="CZ14" s="4"/>
      <c r="DA14" s="4"/>
      <c r="DB14" s="4"/>
      <c r="DC14" s="5"/>
      <c r="DD14" s="5"/>
      <c r="DE14" s="5"/>
      <c r="DF14" s="4"/>
      <c r="DG14" s="4"/>
      <c r="DH14" s="4"/>
      <c r="DI14" s="4"/>
      <c r="DJ14" s="5"/>
      <c r="DK14" s="5"/>
      <c r="DL14" s="5"/>
      <c r="DM14" s="4"/>
      <c r="DN14" s="4"/>
      <c r="DO14" s="4"/>
      <c r="DP14" s="4"/>
      <c r="DQ14" s="5"/>
      <c r="DR14" s="5"/>
      <c r="DS14" s="5"/>
      <c r="DT14" s="4"/>
      <c r="DU14" s="4"/>
      <c r="DV14" s="4"/>
      <c r="DW14" s="4"/>
      <c r="DX14" s="5"/>
      <c r="DY14" s="5"/>
      <c r="DZ14" s="5"/>
      <c r="EA14" s="4"/>
      <c r="EB14" s="4"/>
      <c r="EC14" s="4"/>
      <c r="ED14" s="4"/>
      <c r="EE14" s="5"/>
      <c r="EF14" s="5"/>
      <c r="EG14" s="5"/>
      <c r="EH14" s="4"/>
      <c r="EI14" s="4"/>
      <c r="EJ14" s="4"/>
      <c r="EK14" s="4"/>
      <c r="EL14" s="5"/>
      <c r="EM14" s="5"/>
      <c r="EN14" s="5"/>
      <c r="EO14" s="4"/>
      <c r="EP14" s="4"/>
      <c r="EQ14" s="4"/>
      <c r="ER14" s="4"/>
      <c r="ES14" s="5"/>
      <c r="ET14" s="5"/>
      <c r="EU14" s="5"/>
      <c r="EV14" s="4"/>
      <c r="EW14" s="4"/>
      <c r="EX14" s="4"/>
      <c r="EY14" s="4"/>
      <c r="EZ14" s="5"/>
      <c r="FA14" s="5"/>
      <c r="FB14" s="5"/>
      <c r="FC14" s="4"/>
      <c r="FD14" s="4"/>
      <c r="FE14" s="4"/>
      <c r="FF14" s="4"/>
      <c r="FG14" s="5"/>
      <c r="FH14" s="5"/>
      <c r="FI14" s="5"/>
      <c r="FJ14" s="4"/>
      <c r="FK14" s="4"/>
      <c r="FL14" s="4"/>
      <c r="FM14" s="4"/>
      <c r="FN14" s="5"/>
      <c r="FO14" s="5"/>
      <c r="FP14" s="5"/>
      <c r="FQ14" s="4"/>
      <c r="FR14" s="4"/>
      <c r="FS14" s="4"/>
      <c r="FT14" s="4"/>
      <c r="FU14" s="5"/>
      <c r="FV14" s="5"/>
      <c r="FW14" s="5"/>
      <c r="FX14" s="4"/>
      <c r="FY14" s="4"/>
      <c r="FZ14" s="4"/>
      <c r="GA14" s="4"/>
      <c r="GB14" s="5"/>
      <c r="GC14" s="5"/>
      <c r="GD14" s="5"/>
      <c r="GE14" s="4"/>
      <c r="GF14" s="4"/>
      <c r="GG14" s="4"/>
      <c r="GH14" s="4"/>
      <c r="GI14" s="5"/>
      <c r="GJ14" s="5"/>
      <c r="GK14" s="5"/>
      <c r="GL14" s="4"/>
      <c r="GM14" s="4"/>
      <c r="GN14" s="4"/>
      <c r="GO14" s="4"/>
      <c r="GP14" s="5"/>
      <c r="GQ14" s="5"/>
      <c r="GR14" s="5"/>
      <c r="GS14" s="4"/>
      <c r="GT14" s="4"/>
      <c r="GU14" s="4"/>
      <c r="GV14" s="4"/>
      <c r="GW14" s="5"/>
      <c r="GX14" s="5"/>
      <c r="GY14" s="5"/>
      <c r="GZ14" s="4"/>
      <c r="HA14" s="4"/>
      <c r="HB14" s="4"/>
      <c r="HC14" s="4"/>
      <c r="HD14" s="5"/>
      <c r="HE14" s="5"/>
      <c r="HF14" s="5"/>
      <c r="HG14" s="4"/>
      <c r="HH14" s="4"/>
      <c r="HI14" s="4"/>
      <c r="HJ14" s="4"/>
      <c r="HK14" s="5"/>
      <c r="HL14" s="5"/>
      <c r="HM14" s="5"/>
      <c r="HN14" s="4"/>
      <c r="HO14" s="4"/>
      <c r="HP14" s="4"/>
      <c r="HQ14" s="4"/>
      <c r="HR14" s="5"/>
      <c r="HS14" s="5"/>
      <c r="HT14" s="5"/>
      <c r="HU14" s="4"/>
      <c r="HV14" s="4"/>
      <c r="HW14" s="4"/>
      <c r="HX14" s="4"/>
      <c r="HY14" s="5"/>
      <c r="HZ14" s="5"/>
      <c r="IA14" s="5"/>
      <c r="IB14" s="4"/>
      <c r="IC14" s="4"/>
      <c r="ID14" s="4"/>
      <c r="IE14" s="4"/>
      <c r="IF14" s="5"/>
      <c r="IG14" s="5"/>
      <c r="IH14" s="5"/>
      <c r="II14" s="4"/>
      <c r="IJ14" s="4"/>
      <c r="IK14" s="4"/>
      <c r="IL14" s="4"/>
      <c r="IM14" s="5"/>
      <c r="IN14" s="5"/>
      <c r="IO14" s="5"/>
      <c r="IP14" s="4"/>
      <c r="IQ14" s="4"/>
      <c r="IR14" s="4"/>
      <c r="IS14" s="4"/>
    </row>
    <row r="15" spans="1:253" s="6" customFormat="1" ht="68.400000000000006" x14ac:dyDescent="0.2">
      <c r="A15" s="38">
        <f t="shared" si="0"/>
        <v>5</v>
      </c>
      <c r="B15" s="14" t="s">
        <v>28</v>
      </c>
      <c r="C15" s="7">
        <v>1</v>
      </c>
      <c r="D15" s="9" t="s">
        <v>54</v>
      </c>
      <c r="E15" s="7" t="s">
        <v>55</v>
      </c>
      <c r="F15" s="3" t="s">
        <v>212</v>
      </c>
      <c r="G15" s="16" t="s">
        <v>254</v>
      </c>
      <c r="H15" s="4"/>
      <c r="I15" s="5"/>
      <c r="J15" s="5"/>
      <c r="K15" s="5"/>
      <c r="L15" s="4"/>
      <c r="M15" s="4"/>
      <c r="N15" s="4"/>
      <c r="O15" s="4"/>
      <c r="P15" s="5"/>
      <c r="Q15" s="5"/>
      <c r="R15" s="5"/>
      <c r="S15" s="4"/>
      <c r="T15" s="4"/>
      <c r="U15" s="4"/>
      <c r="V15" s="4"/>
      <c r="W15" s="5"/>
      <c r="X15" s="5"/>
      <c r="Y15" s="5"/>
      <c r="Z15" s="4"/>
      <c r="AA15" s="4"/>
      <c r="AB15" s="4"/>
      <c r="AC15" s="4"/>
      <c r="AD15" s="5"/>
      <c r="AE15" s="5"/>
      <c r="AF15" s="5"/>
      <c r="AG15" s="4"/>
      <c r="AH15" s="4"/>
      <c r="AI15" s="4"/>
      <c r="AJ15" s="4"/>
      <c r="AK15" s="5"/>
      <c r="AL15" s="5"/>
      <c r="AM15" s="5"/>
      <c r="AN15" s="4"/>
      <c r="AO15" s="4"/>
      <c r="AP15" s="4"/>
      <c r="AQ15" s="4"/>
      <c r="AR15" s="5"/>
      <c r="AS15" s="5"/>
      <c r="AT15" s="5"/>
      <c r="AU15" s="4"/>
      <c r="AV15" s="4"/>
      <c r="AW15" s="4"/>
      <c r="AX15" s="4"/>
      <c r="AY15" s="5"/>
      <c r="AZ15" s="5"/>
      <c r="BA15" s="5"/>
      <c r="BB15" s="4"/>
      <c r="BC15" s="4"/>
      <c r="BD15" s="4"/>
      <c r="BE15" s="4"/>
      <c r="BF15" s="5"/>
      <c r="BG15" s="5"/>
      <c r="BH15" s="5"/>
      <c r="BI15" s="4"/>
      <c r="BJ15" s="4"/>
      <c r="BK15" s="4"/>
      <c r="BL15" s="4"/>
      <c r="BM15" s="5"/>
      <c r="BN15" s="5"/>
      <c r="BO15" s="5"/>
      <c r="BP15" s="4"/>
      <c r="BQ15" s="4"/>
      <c r="BR15" s="4"/>
      <c r="BS15" s="4"/>
      <c r="BT15" s="5"/>
      <c r="BU15" s="5"/>
      <c r="BV15" s="5"/>
      <c r="BW15" s="4"/>
      <c r="BX15" s="4"/>
      <c r="BY15" s="4"/>
      <c r="BZ15" s="4"/>
      <c r="CA15" s="5"/>
      <c r="CB15" s="5"/>
      <c r="CC15" s="5"/>
      <c r="CD15" s="4"/>
      <c r="CE15" s="4"/>
      <c r="CF15" s="4"/>
      <c r="CG15" s="4"/>
      <c r="CH15" s="5"/>
      <c r="CI15" s="5"/>
      <c r="CJ15" s="5"/>
      <c r="CK15" s="4"/>
      <c r="CL15" s="4"/>
      <c r="CM15" s="4"/>
      <c r="CN15" s="4"/>
      <c r="CO15" s="5"/>
      <c r="CP15" s="5"/>
      <c r="CQ15" s="5"/>
      <c r="CR15" s="4"/>
      <c r="CS15" s="4"/>
      <c r="CT15" s="4"/>
      <c r="CU15" s="4"/>
      <c r="CV15" s="5"/>
      <c r="CW15" s="5"/>
      <c r="CX15" s="5"/>
      <c r="CY15" s="4"/>
      <c r="CZ15" s="4"/>
      <c r="DA15" s="4"/>
      <c r="DB15" s="4"/>
      <c r="DC15" s="5"/>
      <c r="DD15" s="5"/>
      <c r="DE15" s="5"/>
      <c r="DF15" s="4"/>
      <c r="DG15" s="4"/>
      <c r="DH15" s="4"/>
      <c r="DI15" s="4"/>
      <c r="DJ15" s="5"/>
      <c r="DK15" s="5"/>
      <c r="DL15" s="5"/>
      <c r="DM15" s="4"/>
      <c r="DN15" s="4"/>
      <c r="DO15" s="4"/>
      <c r="DP15" s="4"/>
      <c r="DQ15" s="5"/>
      <c r="DR15" s="5"/>
      <c r="DS15" s="5"/>
      <c r="DT15" s="4"/>
      <c r="DU15" s="4"/>
      <c r="DV15" s="4"/>
      <c r="DW15" s="4"/>
      <c r="DX15" s="5"/>
      <c r="DY15" s="5"/>
      <c r="DZ15" s="5"/>
      <c r="EA15" s="4"/>
      <c r="EB15" s="4"/>
      <c r="EC15" s="4"/>
      <c r="ED15" s="4"/>
      <c r="EE15" s="5"/>
      <c r="EF15" s="5"/>
      <c r="EG15" s="5"/>
      <c r="EH15" s="4"/>
      <c r="EI15" s="4"/>
      <c r="EJ15" s="4"/>
      <c r="EK15" s="4"/>
      <c r="EL15" s="5"/>
      <c r="EM15" s="5"/>
      <c r="EN15" s="5"/>
      <c r="EO15" s="4"/>
      <c r="EP15" s="4"/>
      <c r="EQ15" s="4"/>
      <c r="ER15" s="4"/>
      <c r="ES15" s="5"/>
      <c r="ET15" s="5"/>
      <c r="EU15" s="5"/>
      <c r="EV15" s="4"/>
      <c r="EW15" s="4"/>
      <c r="EX15" s="4"/>
      <c r="EY15" s="4"/>
      <c r="EZ15" s="5"/>
      <c r="FA15" s="5"/>
      <c r="FB15" s="5"/>
      <c r="FC15" s="4"/>
      <c r="FD15" s="4"/>
      <c r="FE15" s="4"/>
      <c r="FF15" s="4"/>
      <c r="FG15" s="5"/>
      <c r="FH15" s="5"/>
      <c r="FI15" s="5"/>
      <c r="FJ15" s="4"/>
      <c r="FK15" s="4"/>
      <c r="FL15" s="4"/>
      <c r="FM15" s="4"/>
      <c r="FN15" s="5"/>
      <c r="FO15" s="5"/>
      <c r="FP15" s="5"/>
      <c r="FQ15" s="4"/>
      <c r="FR15" s="4"/>
      <c r="FS15" s="4"/>
      <c r="FT15" s="4"/>
      <c r="FU15" s="5"/>
      <c r="FV15" s="5"/>
      <c r="FW15" s="5"/>
      <c r="FX15" s="4"/>
      <c r="FY15" s="4"/>
      <c r="FZ15" s="4"/>
      <c r="GA15" s="4"/>
      <c r="GB15" s="5"/>
      <c r="GC15" s="5"/>
      <c r="GD15" s="5"/>
      <c r="GE15" s="4"/>
      <c r="GF15" s="4"/>
      <c r="GG15" s="4"/>
      <c r="GH15" s="4"/>
      <c r="GI15" s="5"/>
      <c r="GJ15" s="5"/>
      <c r="GK15" s="5"/>
      <c r="GL15" s="4"/>
      <c r="GM15" s="4"/>
      <c r="GN15" s="4"/>
      <c r="GO15" s="4"/>
      <c r="GP15" s="5"/>
      <c r="GQ15" s="5"/>
      <c r="GR15" s="5"/>
      <c r="GS15" s="4"/>
      <c r="GT15" s="4"/>
      <c r="GU15" s="4"/>
      <c r="GV15" s="4"/>
      <c r="GW15" s="5"/>
      <c r="GX15" s="5"/>
      <c r="GY15" s="5"/>
      <c r="GZ15" s="4"/>
      <c r="HA15" s="4"/>
      <c r="HB15" s="4"/>
      <c r="HC15" s="4"/>
      <c r="HD15" s="5"/>
      <c r="HE15" s="5"/>
      <c r="HF15" s="5"/>
      <c r="HG15" s="4"/>
      <c r="HH15" s="4"/>
      <c r="HI15" s="4"/>
      <c r="HJ15" s="4"/>
      <c r="HK15" s="5"/>
      <c r="HL15" s="5"/>
      <c r="HM15" s="5"/>
      <c r="HN15" s="4"/>
      <c r="HO15" s="4"/>
      <c r="HP15" s="4"/>
      <c r="HQ15" s="4"/>
      <c r="HR15" s="5"/>
      <c r="HS15" s="5"/>
      <c r="HT15" s="5"/>
      <c r="HU15" s="4"/>
      <c r="HV15" s="4"/>
      <c r="HW15" s="4"/>
      <c r="HX15" s="4"/>
      <c r="HY15" s="5"/>
      <c r="HZ15" s="5"/>
      <c r="IA15" s="5"/>
      <c r="IB15" s="4"/>
      <c r="IC15" s="4"/>
      <c r="ID15" s="4"/>
      <c r="IE15" s="4"/>
      <c r="IF15" s="5"/>
      <c r="IG15" s="5"/>
      <c r="IH15" s="5"/>
      <c r="II15" s="4"/>
      <c r="IJ15" s="4"/>
      <c r="IK15" s="4"/>
      <c r="IL15" s="4"/>
      <c r="IM15" s="5"/>
      <c r="IN15" s="5"/>
      <c r="IO15" s="5"/>
      <c r="IP15" s="4"/>
      <c r="IQ15" s="4"/>
      <c r="IR15" s="4"/>
      <c r="IS15" s="4"/>
    </row>
    <row r="16" spans="1:253" s="6" customFormat="1" ht="93.6" customHeight="1" x14ac:dyDescent="0.2">
      <c r="A16" s="38">
        <f t="shared" si="0"/>
        <v>6</v>
      </c>
      <c r="B16" s="14" t="s">
        <v>28</v>
      </c>
      <c r="C16" s="7">
        <v>1</v>
      </c>
      <c r="D16" s="9" t="s">
        <v>54</v>
      </c>
      <c r="E16" s="7" t="s">
        <v>55</v>
      </c>
      <c r="F16" s="3" t="s">
        <v>213</v>
      </c>
      <c r="G16" s="16" t="s">
        <v>236</v>
      </c>
      <c r="H16" s="4"/>
      <c r="I16" s="5"/>
      <c r="J16" s="5"/>
      <c r="K16" s="5"/>
      <c r="L16" s="4"/>
      <c r="M16" s="4"/>
      <c r="N16" s="4"/>
      <c r="O16" s="4"/>
      <c r="P16" s="5"/>
      <c r="Q16" s="5"/>
      <c r="R16" s="5"/>
      <c r="S16" s="4"/>
      <c r="T16" s="4"/>
      <c r="U16" s="4"/>
      <c r="V16" s="4"/>
      <c r="W16" s="5"/>
      <c r="X16" s="5"/>
      <c r="Y16" s="5"/>
      <c r="Z16" s="4"/>
      <c r="AA16" s="4"/>
      <c r="AB16" s="4"/>
      <c r="AC16" s="4"/>
      <c r="AD16" s="5"/>
      <c r="AE16" s="5"/>
      <c r="AF16" s="5"/>
      <c r="AG16" s="4"/>
      <c r="AH16" s="4"/>
      <c r="AI16" s="4"/>
      <c r="AJ16" s="4"/>
      <c r="AK16" s="5"/>
      <c r="AL16" s="5"/>
      <c r="AM16" s="5"/>
      <c r="AN16" s="4"/>
      <c r="AO16" s="4"/>
      <c r="AP16" s="4"/>
      <c r="AQ16" s="4"/>
      <c r="AR16" s="5"/>
      <c r="AS16" s="5"/>
      <c r="AT16" s="5"/>
      <c r="AU16" s="4"/>
      <c r="AV16" s="4"/>
      <c r="AW16" s="4"/>
      <c r="AX16" s="4"/>
      <c r="AY16" s="5"/>
      <c r="AZ16" s="5"/>
      <c r="BA16" s="5"/>
      <c r="BB16" s="4"/>
      <c r="BC16" s="4"/>
      <c r="BD16" s="4"/>
      <c r="BE16" s="4"/>
      <c r="BF16" s="5"/>
      <c r="BG16" s="5"/>
      <c r="BH16" s="5"/>
      <c r="BI16" s="4"/>
      <c r="BJ16" s="4"/>
      <c r="BK16" s="4"/>
      <c r="BL16" s="4"/>
      <c r="BM16" s="5"/>
      <c r="BN16" s="5"/>
      <c r="BO16" s="5"/>
      <c r="BP16" s="4"/>
      <c r="BQ16" s="4"/>
      <c r="BR16" s="4"/>
      <c r="BS16" s="4"/>
      <c r="BT16" s="5"/>
      <c r="BU16" s="5"/>
      <c r="BV16" s="5"/>
      <c r="BW16" s="4"/>
      <c r="BX16" s="4"/>
      <c r="BY16" s="4"/>
      <c r="BZ16" s="4"/>
      <c r="CA16" s="5"/>
      <c r="CB16" s="5"/>
      <c r="CC16" s="5"/>
      <c r="CD16" s="4"/>
      <c r="CE16" s="4"/>
      <c r="CF16" s="4"/>
      <c r="CG16" s="4"/>
      <c r="CH16" s="5"/>
      <c r="CI16" s="5"/>
      <c r="CJ16" s="5"/>
      <c r="CK16" s="4"/>
      <c r="CL16" s="4"/>
      <c r="CM16" s="4"/>
      <c r="CN16" s="4"/>
      <c r="CO16" s="5"/>
      <c r="CP16" s="5"/>
      <c r="CQ16" s="5"/>
      <c r="CR16" s="4"/>
      <c r="CS16" s="4"/>
      <c r="CT16" s="4"/>
      <c r="CU16" s="4"/>
      <c r="CV16" s="5"/>
      <c r="CW16" s="5"/>
      <c r="CX16" s="5"/>
      <c r="CY16" s="4"/>
      <c r="CZ16" s="4"/>
      <c r="DA16" s="4"/>
      <c r="DB16" s="4"/>
      <c r="DC16" s="5"/>
      <c r="DD16" s="5"/>
      <c r="DE16" s="5"/>
      <c r="DF16" s="4"/>
      <c r="DG16" s="4"/>
      <c r="DH16" s="4"/>
      <c r="DI16" s="4"/>
      <c r="DJ16" s="5"/>
      <c r="DK16" s="5"/>
      <c r="DL16" s="5"/>
      <c r="DM16" s="4"/>
      <c r="DN16" s="4"/>
      <c r="DO16" s="4"/>
      <c r="DP16" s="4"/>
      <c r="DQ16" s="5"/>
      <c r="DR16" s="5"/>
      <c r="DS16" s="5"/>
      <c r="DT16" s="4"/>
      <c r="DU16" s="4"/>
      <c r="DV16" s="4"/>
      <c r="DW16" s="4"/>
      <c r="DX16" s="5"/>
      <c r="DY16" s="5"/>
      <c r="DZ16" s="5"/>
      <c r="EA16" s="4"/>
      <c r="EB16" s="4"/>
      <c r="EC16" s="4"/>
      <c r="ED16" s="4"/>
      <c r="EE16" s="5"/>
      <c r="EF16" s="5"/>
      <c r="EG16" s="5"/>
      <c r="EH16" s="4"/>
      <c r="EI16" s="4"/>
      <c r="EJ16" s="4"/>
      <c r="EK16" s="4"/>
      <c r="EL16" s="5"/>
      <c r="EM16" s="5"/>
      <c r="EN16" s="5"/>
      <c r="EO16" s="4"/>
      <c r="EP16" s="4"/>
      <c r="EQ16" s="4"/>
      <c r="ER16" s="4"/>
      <c r="ES16" s="5"/>
      <c r="ET16" s="5"/>
      <c r="EU16" s="5"/>
      <c r="EV16" s="4"/>
      <c r="EW16" s="4"/>
      <c r="EX16" s="4"/>
      <c r="EY16" s="4"/>
      <c r="EZ16" s="5"/>
      <c r="FA16" s="5"/>
      <c r="FB16" s="5"/>
      <c r="FC16" s="4"/>
      <c r="FD16" s="4"/>
      <c r="FE16" s="4"/>
      <c r="FF16" s="4"/>
      <c r="FG16" s="5"/>
      <c r="FH16" s="5"/>
      <c r="FI16" s="5"/>
      <c r="FJ16" s="4"/>
      <c r="FK16" s="4"/>
      <c r="FL16" s="4"/>
      <c r="FM16" s="4"/>
      <c r="FN16" s="5"/>
      <c r="FO16" s="5"/>
      <c r="FP16" s="5"/>
      <c r="FQ16" s="4"/>
      <c r="FR16" s="4"/>
      <c r="FS16" s="4"/>
      <c r="FT16" s="4"/>
      <c r="FU16" s="5"/>
      <c r="FV16" s="5"/>
      <c r="FW16" s="5"/>
      <c r="FX16" s="4"/>
      <c r="FY16" s="4"/>
      <c r="FZ16" s="4"/>
      <c r="GA16" s="4"/>
      <c r="GB16" s="5"/>
      <c r="GC16" s="5"/>
      <c r="GD16" s="5"/>
      <c r="GE16" s="4"/>
      <c r="GF16" s="4"/>
      <c r="GG16" s="4"/>
      <c r="GH16" s="4"/>
      <c r="GI16" s="5"/>
      <c r="GJ16" s="5"/>
      <c r="GK16" s="5"/>
      <c r="GL16" s="4"/>
      <c r="GM16" s="4"/>
      <c r="GN16" s="4"/>
      <c r="GO16" s="4"/>
      <c r="GP16" s="5"/>
      <c r="GQ16" s="5"/>
      <c r="GR16" s="5"/>
      <c r="GS16" s="4"/>
      <c r="GT16" s="4"/>
      <c r="GU16" s="4"/>
      <c r="GV16" s="4"/>
      <c r="GW16" s="5"/>
      <c r="GX16" s="5"/>
      <c r="GY16" s="5"/>
      <c r="GZ16" s="4"/>
      <c r="HA16" s="4"/>
      <c r="HB16" s="4"/>
      <c r="HC16" s="4"/>
      <c r="HD16" s="5"/>
      <c r="HE16" s="5"/>
      <c r="HF16" s="5"/>
      <c r="HG16" s="4"/>
      <c r="HH16" s="4"/>
      <c r="HI16" s="4"/>
      <c r="HJ16" s="4"/>
      <c r="HK16" s="5"/>
      <c r="HL16" s="5"/>
      <c r="HM16" s="5"/>
      <c r="HN16" s="4"/>
      <c r="HO16" s="4"/>
      <c r="HP16" s="4"/>
      <c r="HQ16" s="4"/>
      <c r="HR16" s="5"/>
      <c r="HS16" s="5"/>
      <c r="HT16" s="5"/>
      <c r="HU16" s="4"/>
      <c r="HV16" s="4"/>
      <c r="HW16" s="4"/>
      <c r="HX16" s="4"/>
      <c r="HY16" s="5"/>
      <c r="HZ16" s="5"/>
      <c r="IA16" s="5"/>
      <c r="IB16" s="4"/>
      <c r="IC16" s="4"/>
      <c r="ID16" s="4"/>
      <c r="IE16" s="4"/>
      <c r="IF16" s="5"/>
      <c r="IG16" s="5"/>
      <c r="IH16" s="5"/>
      <c r="II16" s="4"/>
      <c r="IJ16" s="4"/>
      <c r="IK16" s="4"/>
      <c r="IL16" s="4"/>
      <c r="IM16" s="5"/>
      <c r="IN16" s="5"/>
      <c r="IO16" s="5"/>
      <c r="IP16" s="4"/>
      <c r="IQ16" s="4"/>
      <c r="IR16" s="4"/>
      <c r="IS16" s="4"/>
    </row>
    <row r="17" spans="1:253" s="6" customFormat="1" ht="45.6" x14ac:dyDescent="0.2">
      <c r="A17" s="38">
        <f t="shared" si="0"/>
        <v>7</v>
      </c>
      <c r="B17" s="14" t="s">
        <v>28</v>
      </c>
      <c r="C17" s="7">
        <v>1</v>
      </c>
      <c r="D17" s="9" t="s">
        <v>54</v>
      </c>
      <c r="E17" s="7" t="s">
        <v>55</v>
      </c>
      <c r="F17" s="3" t="s">
        <v>56</v>
      </c>
      <c r="G17" s="16" t="s">
        <v>255</v>
      </c>
      <c r="H17" s="4"/>
      <c r="I17" s="5"/>
      <c r="J17" s="5"/>
      <c r="K17" s="5"/>
      <c r="L17" s="4"/>
      <c r="M17" s="4"/>
      <c r="N17" s="4"/>
      <c r="O17" s="4"/>
      <c r="P17" s="5"/>
      <c r="Q17" s="5"/>
      <c r="R17" s="5"/>
      <c r="S17" s="4"/>
      <c r="T17" s="4"/>
      <c r="U17" s="4"/>
      <c r="V17" s="4"/>
      <c r="W17" s="5"/>
      <c r="X17" s="5"/>
      <c r="Y17" s="5"/>
      <c r="Z17" s="4"/>
      <c r="AA17" s="4"/>
      <c r="AB17" s="4"/>
      <c r="AC17" s="4"/>
      <c r="AD17" s="5"/>
      <c r="AE17" s="5"/>
      <c r="AF17" s="5"/>
      <c r="AG17" s="4"/>
      <c r="AH17" s="4"/>
      <c r="AI17" s="4"/>
      <c r="AJ17" s="4"/>
      <c r="AK17" s="5"/>
      <c r="AL17" s="5"/>
      <c r="AM17" s="5"/>
      <c r="AN17" s="4"/>
      <c r="AO17" s="4"/>
      <c r="AP17" s="4"/>
      <c r="AQ17" s="4"/>
      <c r="AR17" s="5"/>
      <c r="AS17" s="5"/>
      <c r="AT17" s="5"/>
      <c r="AU17" s="4"/>
      <c r="AV17" s="4"/>
      <c r="AW17" s="4"/>
      <c r="AX17" s="4"/>
      <c r="AY17" s="5"/>
      <c r="AZ17" s="5"/>
      <c r="BA17" s="5"/>
      <c r="BB17" s="4"/>
      <c r="BC17" s="4"/>
      <c r="BD17" s="4"/>
      <c r="BE17" s="4"/>
      <c r="BF17" s="5"/>
      <c r="BG17" s="5"/>
      <c r="BH17" s="5"/>
      <c r="BI17" s="4"/>
      <c r="BJ17" s="4"/>
      <c r="BK17" s="4"/>
      <c r="BL17" s="4"/>
      <c r="BM17" s="5"/>
      <c r="BN17" s="5"/>
      <c r="BO17" s="5"/>
      <c r="BP17" s="4"/>
      <c r="BQ17" s="4"/>
      <c r="BR17" s="4"/>
      <c r="BS17" s="4"/>
      <c r="BT17" s="5"/>
      <c r="BU17" s="5"/>
      <c r="BV17" s="5"/>
      <c r="BW17" s="4"/>
      <c r="BX17" s="4"/>
      <c r="BY17" s="4"/>
      <c r="BZ17" s="4"/>
      <c r="CA17" s="5"/>
      <c r="CB17" s="5"/>
      <c r="CC17" s="5"/>
      <c r="CD17" s="4"/>
      <c r="CE17" s="4"/>
      <c r="CF17" s="4"/>
      <c r="CG17" s="4"/>
      <c r="CH17" s="5"/>
      <c r="CI17" s="5"/>
      <c r="CJ17" s="5"/>
      <c r="CK17" s="4"/>
      <c r="CL17" s="4"/>
      <c r="CM17" s="4"/>
      <c r="CN17" s="4"/>
      <c r="CO17" s="5"/>
      <c r="CP17" s="5"/>
      <c r="CQ17" s="5"/>
      <c r="CR17" s="4"/>
      <c r="CS17" s="4"/>
      <c r="CT17" s="4"/>
      <c r="CU17" s="4"/>
      <c r="CV17" s="5"/>
      <c r="CW17" s="5"/>
      <c r="CX17" s="5"/>
      <c r="CY17" s="4"/>
      <c r="CZ17" s="4"/>
      <c r="DA17" s="4"/>
      <c r="DB17" s="4"/>
      <c r="DC17" s="5"/>
      <c r="DD17" s="5"/>
      <c r="DE17" s="5"/>
      <c r="DF17" s="4"/>
      <c r="DG17" s="4"/>
      <c r="DH17" s="4"/>
      <c r="DI17" s="4"/>
      <c r="DJ17" s="5"/>
      <c r="DK17" s="5"/>
      <c r="DL17" s="5"/>
      <c r="DM17" s="4"/>
      <c r="DN17" s="4"/>
      <c r="DO17" s="4"/>
      <c r="DP17" s="4"/>
      <c r="DQ17" s="5"/>
      <c r="DR17" s="5"/>
      <c r="DS17" s="5"/>
      <c r="DT17" s="4"/>
      <c r="DU17" s="4"/>
      <c r="DV17" s="4"/>
      <c r="DW17" s="4"/>
      <c r="DX17" s="5"/>
      <c r="DY17" s="5"/>
      <c r="DZ17" s="5"/>
      <c r="EA17" s="4"/>
      <c r="EB17" s="4"/>
      <c r="EC17" s="4"/>
      <c r="ED17" s="4"/>
      <c r="EE17" s="5"/>
      <c r="EF17" s="5"/>
      <c r="EG17" s="5"/>
      <c r="EH17" s="4"/>
      <c r="EI17" s="4"/>
      <c r="EJ17" s="4"/>
      <c r="EK17" s="4"/>
      <c r="EL17" s="5"/>
      <c r="EM17" s="5"/>
      <c r="EN17" s="5"/>
      <c r="EO17" s="4"/>
      <c r="EP17" s="4"/>
      <c r="EQ17" s="4"/>
      <c r="ER17" s="4"/>
      <c r="ES17" s="5"/>
      <c r="ET17" s="5"/>
      <c r="EU17" s="5"/>
      <c r="EV17" s="4"/>
      <c r="EW17" s="4"/>
      <c r="EX17" s="4"/>
      <c r="EY17" s="4"/>
      <c r="EZ17" s="5"/>
      <c r="FA17" s="5"/>
      <c r="FB17" s="5"/>
      <c r="FC17" s="4"/>
      <c r="FD17" s="4"/>
      <c r="FE17" s="4"/>
      <c r="FF17" s="4"/>
      <c r="FG17" s="5"/>
      <c r="FH17" s="5"/>
      <c r="FI17" s="5"/>
      <c r="FJ17" s="4"/>
      <c r="FK17" s="4"/>
      <c r="FL17" s="4"/>
      <c r="FM17" s="4"/>
      <c r="FN17" s="5"/>
      <c r="FO17" s="5"/>
      <c r="FP17" s="5"/>
      <c r="FQ17" s="4"/>
      <c r="FR17" s="4"/>
      <c r="FS17" s="4"/>
      <c r="FT17" s="4"/>
      <c r="FU17" s="5"/>
      <c r="FV17" s="5"/>
      <c r="FW17" s="5"/>
      <c r="FX17" s="4"/>
      <c r="FY17" s="4"/>
      <c r="FZ17" s="4"/>
      <c r="GA17" s="4"/>
      <c r="GB17" s="5"/>
      <c r="GC17" s="5"/>
      <c r="GD17" s="5"/>
      <c r="GE17" s="4"/>
      <c r="GF17" s="4"/>
      <c r="GG17" s="4"/>
      <c r="GH17" s="4"/>
      <c r="GI17" s="5"/>
      <c r="GJ17" s="5"/>
      <c r="GK17" s="5"/>
      <c r="GL17" s="4"/>
      <c r="GM17" s="4"/>
      <c r="GN17" s="4"/>
      <c r="GO17" s="4"/>
      <c r="GP17" s="5"/>
      <c r="GQ17" s="5"/>
      <c r="GR17" s="5"/>
      <c r="GS17" s="4"/>
      <c r="GT17" s="4"/>
      <c r="GU17" s="4"/>
      <c r="GV17" s="4"/>
      <c r="GW17" s="5"/>
      <c r="GX17" s="5"/>
      <c r="GY17" s="5"/>
      <c r="GZ17" s="4"/>
      <c r="HA17" s="4"/>
      <c r="HB17" s="4"/>
      <c r="HC17" s="4"/>
      <c r="HD17" s="5"/>
      <c r="HE17" s="5"/>
      <c r="HF17" s="5"/>
      <c r="HG17" s="4"/>
      <c r="HH17" s="4"/>
      <c r="HI17" s="4"/>
      <c r="HJ17" s="4"/>
      <c r="HK17" s="5"/>
      <c r="HL17" s="5"/>
      <c r="HM17" s="5"/>
      <c r="HN17" s="4"/>
      <c r="HO17" s="4"/>
      <c r="HP17" s="4"/>
      <c r="HQ17" s="4"/>
      <c r="HR17" s="5"/>
      <c r="HS17" s="5"/>
      <c r="HT17" s="5"/>
      <c r="HU17" s="4"/>
      <c r="HV17" s="4"/>
      <c r="HW17" s="4"/>
      <c r="HX17" s="4"/>
      <c r="HY17" s="5"/>
      <c r="HZ17" s="5"/>
      <c r="IA17" s="5"/>
      <c r="IB17" s="4"/>
      <c r="IC17" s="4"/>
      <c r="ID17" s="4"/>
      <c r="IE17" s="4"/>
      <c r="IF17" s="5"/>
      <c r="IG17" s="5"/>
      <c r="IH17" s="5"/>
      <c r="II17" s="4"/>
      <c r="IJ17" s="4"/>
      <c r="IK17" s="4"/>
      <c r="IL17" s="4"/>
      <c r="IM17" s="5"/>
      <c r="IN17" s="5"/>
      <c r="IO17" s="5"/>
      <c r="IP17" s="4"/>
      <c r="IQ17" s="4"/>
      <c r="IR17" s="4"/>
      <c r="IS17" s="4"/>
    </row>
    <row r="18" spans="1:253" s="6" customFormat="1" ht="55.95" customHeight="1" x14ac:dyDescent="0.2">
      <c r="A18" s="38">
        <f t="shared" si="0"/>
        <v>8</v>
      </c>
      <c r="B18" s="14" t="s">
        <v>28</v>
      </c>
      <c r="C18" s="9">
        <v>1</v>
      </c>
      <c r="D18" s="9" t="s">
        <v>159</v>
      </c>
      <c r="E18" s="9">
        <v>10</v>
      </c>
      <c r="F18" s="12" t="s">
        <v>160</v>
      </c>
      <c r="G18" s="16" t="s">
        <v>265</v>
      </c>
      <c r="H18" s="4"/>
      <c r="I18" s="5"/>
      <c r="J18" s="5"/>
      <c r="K18" s="5"/>
      <c r="L18" s="4"/>
      <c r="M18" s="4"/>
      <c r="N18" s="4"/>
      <c r="O18" s="4"/>
      <c r="P18" s="5"/>
      <c r="Q18" s="5"/>
      <c r="R18" s="5"/>
      <c r="S18" s="4"/>
      <c r="T18" s="4"/>
      <c r="U18" s="4"/>
      <c r="V18" s="4"/>
      <c r="W18" s="5"/>
      <c r="X18" s="5"/>
      <c r="Y18" s="5"/>
      <c r="Z18" s="4"/>
      <c r="AA18" s="4"/>
      <c r="AB18" s="4"/>
      <c r="AC18" s="4"/>
      <c r="AD18" s="5"/>
      <c r="AE18" s="5"/>
      <c r="AF18" s="5"/>
      <c r="AG18" s="4"/>
      <c r="AH18" s="4"/>
      <c r="AI18" s="4"/>
      <c r="AJ18" s="4"/>
      <c r="AK18" s="5"/>
      <c r="AL18" s="5"/>
      <c r="AM18" s="5"/>
      <c r="AN18" s="4"/>
      <c r="AO18" s="4"/>
      <c r="AP18" s="4"/>
      <c r="AQ18" s="4"/>
      <c r="AR18" s="5"/>
      <c r="AS18" s="5"/>
      <c r="AT18" s="5"/>
      <c r="AU18" s="4"/>
      <c r="AV18" s="4"/>
      <c r="AW18" s="4"/>
      <c r="AX18" s="4"/>
      <c r="AY18" s="5"/>
      <c r="AZ18" s="5"/>
      <c r="BA18" s="5"/>
      <c r="BB18" s="4"/>
      <c r="BC18" s="4"/>
      <c r="BD18" s="4"/>
      <c r="BE18" s="4"/>
      <c r="BF18" s="5"/>
      <c r="BG18" s="5"/>
      <c r="BH18" s="5"/>
      <c r="BI18" s="4"/>
      <c r="BJ18" s="4"/>
      <c r="BK18" s="4"/>
      <c r="BL18" s="4"/>
      <c r="BM18" s="5"/>
      <c r="BN18" s="5"/>
      <c r="BO18" s="5"/>
      <c r="BP18" s="4"/>
      <c r="BQ18" s="4"/>
      <c r="BR18" s="4"/>
      <c r="BS18" s="4"/>
      <c r="BT18" s="5"/>
      <c r="BU18" s="5"/>
      <c r="BV18" s="5"/>
      <c r="BW18" s="4"/>
      <c r="BX18" s="4"/>
      <c r="BY18" s="4"/>
      <c r="BZ18" s="4"/>
      <c r="CA18" s="5"/>
      <c r="CB18" s="5"/>
      <c r="CC18" s="5"/>
      <c r="CD18" s="4"/>
      <c r="CE18" s="4"/>
      <c r="CF18" s="4"/>
      <c r="CG18" s="4"/>
      <c r="CH18" s="5"/>
      <c r="CI18" s="5"/>
      <c r="CJ18" s="5"/>
      <c r="CK18" s="4"/>
      <c r="CL18" s="4"/>
      <c r="CM18" s="4"/>
      <c r="CN18" s="4"/>
      <c r="CO18" s="5"/>
      <c r="CP18" s="5"/>
      <c r="CQ18" s="5"/>
      <c r="CR18" s="4"/>
      <c r="CS18" s="4"/>
      <c r="CT18" s="4"/>
      <c r="CU18" s="4"/>
      <c r="CV18" s="5"/>
      <c r="CW18" s="5"/>
      <c r="CX18" s="5"/>
      <c r="CY18" s="4"/>
      <c r="CZ18" s="4"/>
      <c r="DA18" s="4"/>
      <c r="DB18" s="4"/>
      <c r="DC18" s="5"/>
      <c r="DD18" s="5"/>
      <c r="DE18" s="5"/>
      <c r="DF18" s="4"/>
      <c r="DG18" s="4"/>
      <c r="DH18" s="4"/>
      <c r="DI18" s="4"/>
      <c r="DJ18" s="5"/>
      <c r="DK18" s="5"/>
      <c r="DL18" s="5"/>
      <c r="DM18" s="4"/>
      <c r="DN18" s="4"/>
      <c r="DO18" s="4"/>
      <c r="DP18" s="4"/>
      <c r="DQ18" s="5"/>
      <c r="DR18" s="5"/>
      <c r="DS18" s="5"/>
      <c r="DT18" s="4"/>
      <c r="DU18" s="4"/>
      <c r="DV18" s="4"/>
      <c r="DW18" s="4"/>
      <c r="DX18" s="5"/>
      <c r="DY18" s="5"/>
      <c r="DZ18" s="5"/>
      <c r="EA18" s="4"/>
      <c r="EB18" s="4"/>
      <c r="EC18" s="4"/>
      <c r="ED18" s="4"/>
      <c r="EE18" s="5"/>
      <c r="EF18" s="5"/>
      <c r="EG18" s="5"/>
      <c r="EH18" s="4"/>
      <c r="EI18" s="4"/>
      <c r="EJ18" s="4"/>
      <c r="EK18" s="4"/>
      <c r="EL18" s="5"/>
      <c r="EM18" s="5"/>
      <c r="EN18" s="5"/>
      <c r="EO18" s="4"/>
      <c r="EP18" s="4"/>
      <c r="EQ18" s="4"/>
      <c r="ER18" s="4"/>
      <c r="ES18" s="5"/>
      <c r="ET18" s="5"/>
      <c r="EU18" s="5"/>
      <c r="EV18" s="4"/>
      <c r="EW18" s="4"/>
      <c r="EX18" s="4"/>
      <c r="EY18" s="4"/>
      <c r="EZ18" s="5"/>
      <c r="FA18" s="5"/>
      <c r="FB18" s="5"/>
      <c r="FC18" s="4"/>
      <c r="FD18" s="4"/>
      <c r="FE18" s="4"/>
      <c r="FF18" s="4"/>
      <c r="FG18" s="5"/>
      <c r="FH18" s="5"/>
      <c r="FI18" s="5"/>
      <c r="FJ18" s="4"/>
      <c r="FK18" s="4"/>
      <c r="FL18" s="4"/>
      <c r="FM18" s="4"/>
      <c r="FN18" s="5"/>
      <c r="FO18" s="5"/>
      <c r="FP18" s="5"/>
      <c r="FQ18" s="4"/>
      <c r="FR18" s="4"/>
      <c r="FS18" s="4"/>
      <c r="FT18" s="4"/>
      <c r="FU18" s="5"/>
      <c r="FV18" s="5"/>
      <c r="FW18" s="5"/>
      <c r="FX18" s="4"/>
      <c r="FY18" s="4"/>
      <c r="FZ18" s="4"/>
      <c r="GA18" s="4"/>
      <c r="GB18" s="5"/>
      <c r="GC18" s="5"/>
      <c r="GD18" s="5"/>
      <c r="GE18" s="4"/>
      <c r="GF18" s="4"/>
      <c r="GG18" s="4"/>
      <c r="GH18" s="4"/>
      <c r="GI18" s="5"/>
      <c r="GJ18" s="5"/>
      <c r="GK18" s="5"/>
      <c r="GL18" s="4"/>
      <c r="GM18" s="4"/>
      <c r="GN18" s="4"/>
      <c r="GO18" s="4"/>
      <c r="GP18" s="5"/>
      <c r="GQ18" s="5"/>
      <c r="GR18" s="5"/>
      <c r="GS18" s="4"/>
      <c r="GT18" s="4"/>
      <c r="GU18" s="4"/>
      <c r="GV18" s="4"/>
      <c r="GW18" s="5"/>
      <c r="GX18" s="5"/>
      <c r="GY18" s="5"/>
      <c r="GZ18" s="4"/>
      <c r="HA18" s="4"/>
      <c r="HB18" s="4"/>
      <c r="HC18" s="4"/>
      <c r="HD18" s="5"/>
      <c r="HE18" s="5"/>
      <c r="HF18" s="5"/>
      <c r="HG18" s="4"/>
      <c r="HH18" s="4"/>
      <c r="HI18" s="4"/>
      <c r="HJ18" s="4"/>
      <c r="HK18" s="5"/>
      <c r="HL18" s="5"/>
      <c r="HM18" s="5"/>
      <c r="HN18" s="4"/>
      <c r="HO18" s="4"/>
      <c r="HP18" s="4"/>
      <c r="HQ18" s="4"/>
      <c r="HR18" s="5"/>
      <c r="HS18" s="5"/>
      <c r="HT18" s="5"/>
      <c r="HU18" s="4"/>
      <c r="HV18" s="4"/>
      <c r="HW18" s="4"/>
      <c r="HX18" s="4"/>
      <c r="HY18" s="5"/>
      <c r="HZ18" s="5"/>
      <c r="IA18" s="5"/>
      <c r="IB18" s="4"/>
      <c r="IC18" s="4"/>
      <c r="ID18" s="4"/>
      <c r="IE18" s="4"/>
      <c r="IF18" s="5"/>
      <c r="IG18" s="5"/>
      <c r="IH18" s="5"/>
      <c r="II18" s="4"/>
      <c r="IJ18" s="4"/>
      <c r="IK18" s="4"/>
      <c r="IL18" s="4"/>
      <c r="IM18" s="5"/>
      <c r="IN18" s="5"/>
      <c r="IO18" s="5"/>
      <c r="IP18" s="4"/>
      <c r="IQ18" s="4"/>
      <c r="IR18" s="4"/>
      <c r="IS18" s="4"/>
    </row>
    <row r="19" spans="1:253" s="6" customFormat="1" ht="43.95" customHeight="1" x14ac:dyDescent="0.2">
      <c r="A19" s="38">
        <f t="shared" si="0"/>
        <v>9</v>
      </c>
      <c r="B19" s="14" t="s">
        <v>28</v>
      </c>
      <c r="C19" s="9">
        <v>1</v>
      </c>
      <c r="D19" s="9" t="s">
        <v>159</v>
      </c>
      <c r="E19" s="9">
        <v>10</v>
      </c>
      <c r="F19" s="12" t="s">
        <v>161</v>
      </c>
      <c r="G19" s="16" t="s">
        <v>178</v>
      </c>
      <c r="H19" s="4"/>
      <c r="I19" s="5"/>
      <c r="J19" s="5"/>
      <c r="K19" s="5"/>
      <c r="L19" s="4"/>
      <c r="M19" s="4"/>
      <c r="N19" s="4"/>
      <c r="O19" s="4"/>
      <c r="P19" s="5"/>
      <c r="Q19" s="5"/>
      <c r="R19" s="5"/>
      <c r="S19" s="4"/>
      <c r="T19" s="4"/>
      <c r="U19" s="4"/>
      <c r="V19" s="4"/>
      <c r="W19" s="5"/>
      <c r="X19" s="5"/>
      <c r="Y19" s="5"/>
      <c r="Z19" s="4"/>
      <c r="AA19" s="4"/>
      <c r="AB19" s="4"/>
      <c r="AC19" s="4"/>
      <c r="AD19" s="5"/>
      <c r="AE19" s="5"/>
      <c r="AF19" s="5"/>
      <c r="AG19" s="4"/>
      <c r="AH19" s="4"/>
      <c r="AI19" s="4"/>
      <c r="AJ19" s="4"/>
      <c r="AK19" s="5"/>
      <c r="AL19" s="5"/>
      <c r="AM19" s="5"/>
      <c r="AN19" s="4"/>
      <c r="AO19" s="4"/>
      <c r="AP19" s="4"/>
      <c r="AQ19" s="4"/>
      <c r="AR19" s="5"/>
      <c r="AS19" s="5"/>
      <c r="AT19" s="5"/>
      <c r="AU19" s="4"/>
      <c r="AV19" s="4"/>
      <c r="AW19" s="4"/>
      <c r="AX19" s="4"/>
      <c r="AY19" s="5"/>
      <c r="AZ19" s="5"/>
      <c r="BA19" s="5"/>
      <c r="BB19" s="4"/>
      <c r="BC19" s="4"/>
      <c r="BD19" s="4"/>
      <c r="BE19" s="4"/>
      <c r="BF19" s="5"/>
      <c r="BG19" s="5"/>
      <c r="BH19" s="5"/>
      <c r="BI19" s="4"/>
      <c r="BJ19" s="4"/>
      <c r="BK19" s="4"/>
      <c r="BL19" s="4"/>
      <c r="BM19" s="5"/>
      <c r="BN19" s="5"/>
      <c r="BO19" s="5"/>
      <c r="BP19" s="4"/>
      <c r="BQ19" s="4"/>
      <c r="BR19" s="4"/>
      <c r="BS19" s="4"/>
      <c r="BT19" s="5"/>
      <c r="BU19" s="5"/>
      <c r="BV19" s="5"/>
      <c r="BW19" s="4"/>
      <c r="BX19" s="4"/>
      <c r="BY19" s="4"/>
      <c r="BZ19" s="4"/>
      <c r="CA19" s="5"/>
      <c r="CB19" s="5"/>
      <c r="CC19" s="5"/>
      <c r="CD19" s="4"/>
      <c r="CE19" s="4"/>
      <c r="CF19" s="4"/>
      <c r="CG19" s="4"/>
      <c r="CH19" s="5"/>
      <c r="CI19" s="5"/>
      <c r="CJ19" s="5"/>
      <c r="CK19" s="4"/>
      <c r="CL19" s="4"/>
      <c r="CM19" s="4"/>
      <c r="CN19" s="4"/>
      <c r="CO19" s="5"/>
      <c r="CP19" s="5"/>
      <c r="CQ19" s="5"/>
      <c r="CR19" s="4"/>
      <c r="CS19" s="4"/>
      <c r="CT19" s="4"/>
      <c r="CU19" s="4"/>
      <c r="CV19" s="5"/>
      <c r="CW19" s="5"/>
      <c r="CX19" s="5"/>
      <c r="CY19" s="4"/>
      <c r="CZ19" s="4"/>
      <c r="DA19" s="4"/>
      <c r="DB19" s="4"/>
      <c r="DC19" s="5"/>
      <c r="DD19" s="5"/>
      <c r="DE19" s="5"/>
      <c r="DF19" s="4"/>
      <c r="DG19" s="4"/>
      <c r="DH19" s="4"/>
      <c r="DI19" s="4"/>
      <c r="DJ19" s="5"/>
      <c r="DK19" s="5"/>
      <c r="DL19" s="5"/>
      <c r="DM19" s="4"/>
      <c r="DN19" s="4"/>
      <c r="DO19" s="4"/>
      <c r="DP19" s="4"/>
      <c r="DQ19" s="5"/>
      <c r="DR19" s="5"/>
      <c r="DS19" s="5"/>
      <c r="DT19" s="4"/>
      <c r="DU19" s="4"/>
      <c r="DV19" s="4"/>
      <c r="DW19" s="4"/>
      <c r="DX19" s="5"/>
      <c r="DY19" s="5"/>
      <c r="DZ19" s="5"/>
      <c r="EA19" s="4"/>
      <c r="EB19" s="4"/>
      <c r="EC19" s="4"/>
      <c r="ED19" s="4"/>
      <c r="EE19" s="5"/>
      <c r="EF19" s="5"/>
      <c r="EG19" s="5"/>
      <c r="EH19" s="4"/>
      <c r="EI19" s="4"/>
      <c r="EJ19" s="4"/>
      <c r="EK19" s="4"/>
      <c r="EL19" s="5"/>
      <c r="EM19" s="5"/>
      <c r="EN19" s="5"/>
      <c r="EO19" s="4"/>
      <c r="EP19" s="4"/>
      <c r="EQ19" s="4"/>
      <c r="ER19" s="4"/>
      <c r="ES19" s="5"/>
      <c r="ET19" s="5"/>
      <c r="EU19" s="5"/>
      <c r="EV19" s="4"/>
      <c r="EW19" s="4"/>
      <c r="EX19" s="4"/>
      <c r="EY19" s="4"/>
      <c r="EZ19" s="5"/>
      <c r="FA19" s="5"/>
      <c r="FB19" s="5"/>
      <c r="FC19" s="4"/>
      <c r="FD19" s="4"/>
      <c r="FE19" s="4"/>
      <c r="FF19" s="4"/>
      <c r="FG19" s="5"/>
      <c r="FH19" s="5"/>
      <c r="FI19" s="5"/>
      <c r="FJ19" s="4"/>
      <c r="FK19" s="4"/>
      <c r="FL19" s="4"/>
      <c r="FM19" s="4"/>
      <c r="FN19" s="5"/>
      <c r="FO19" s="5"/>
      <c r="FP19" s="5"/>
      <c r="FQ19" s="4"/>
      <c r="FR19" s="4"/>
      <c r="FS19" s="4"/>
      <c r="FT19" s="4"/>
      <c r="FU19" s="5"/>
      <c r="FV19" s="5"/>
      <c r="FW19" s="5"/>
      <c r="FX19" s="4"/>
      <c r="FY19" s="4"/>
      <c r="FZ19" s="4"/>
      <c r="GA19" s="4"/>
      <c r="GB19" s="5"/>
      <c r="GC19" s="5"/>
      <c r="GD19" s="5"/>
      <c r="GE19" s="4"/>
      <c r="GF19" s="4"/>
      <c r="GG19" s="4"/>
      <c r="GH19" s="4"/>
      <c r="GI19" s="5"/>
      <c r="GJ19" s="5"/>
      <c r="GK19" s="5"/>
      <c r="GL19" s="4"/>
      <c r="GM19" s="4"/>
      <c r="GN19" s="4"/>
      <c r="GO19" s="4"/>
      <c r="GP19" s="5"/>
      <c r="GQ19" s="5"/>
      <c r="GR19" s="5"/>
      <c r="GS19" s="4"/>
      <c r="GT19" s="4"/>
      <c r="GU19" s="4"/>
      <c r="GV19" s="4"/>
      <c r="GW19" s="5"/>
      <c r="GX19" s="5"/>
      <c r="GY19" s="5"/>
      <c r="GZ19" s="4"/>
      <c r="HA19" s="4"/>
      <c r="HB19" s="4"/>
      <c r="HC19" s="4"/>
      <c r="HD19" s="5"/>
      <c r="HE19" s="5"/>
      <c r="HF19" s="5"/>
      <c r="HG19" s="4"/>
      <c r="HH19" s="4"/>
      <c r="HI19" s="4"/>
      <c r="HJ19" s="4"/>
      <c r="HK19" s="5"/>
      <c r="HL19" s="5"/>
      <c r="HM19" s="5"/>
      <c r="HN19" s="4"/>
      <c r="HO19" s="4"/>
      <c r="HP19" s="4"/>
      <c r="HQ19" s="4"/>
      <c r="HR19" s="5"/>
      <c r="HS19" s="5"/>
      <c r="HT19" s="5"/>
      <c r="HU19" s="4"/>
      <c r="HV19" s="4"/>
      <c r="HW19" s="4"/>
      <c r="HX19" s="4"/>
      <c r="HY19" s="5"/>
      <c r="HZ19" s="5"/>
      <c r="IA19" s="5"/>
      <c r="IB19" s="4"/>
      <c r="IC19" s="4"/>
      <c r="ID19" s="4"/>
      <c r="IE19" s="4"/>
      <c r="IF19" s="5"/>
      <c r="IG19" s="5"/>
      <c r="IH19" s="5"/>
      <c r="II19" s="4"/>
      <c r="IJ19" s="4"/>
      <c r="IK19" s="4"/>
      <c r="IL19" s="4"/>
      <c r="IM19" s="5"/>
      <c r="IN19" s="5"/>
      <c r="IO19" s="5"/>
      <c r="IP19" s="4"/>
      <c r="IQ19" s="4"/>
      <c r="IR19" s="4"/>
      <c r="IS19" s="4"/>
    </row>
    <row r="20" spans="1:253" s="6" customFormat="1" ht="57.6" customHeight="1" x14ac:dyDescent="0.2">
      <c r="A20" s="38">
        <f t="shared" si="0"/>
        <v>10</v>
      </c>
      <c r="B20" s="14" t="s">
        <v>28</v>
      </c>
      <c r="C20" s="9">
        <v>1</v>
      </c>
      <c r="D20" s="9" t="s">
        <v>162</v>
      </c>
      <c r="E20" s="9">
        <v>10</v>
      </c>
      <c r="F20" s="12" t="s">
        <v>158</v>
      </c>
      <c r="G20" s="16" t="s">
        <v>266</v>
      </c>
      <c r="H20" s="4"/>
      <c r="I20" s="5"/>
      <c r="J20" s="5"/>
      <c r="K20" s="5"/>
      <c r="L20" s="4"/>
      <c r="M20" s="4"/>
      <c r="N20" s="4"/>
      <c r="O20" s="4"/>
      <c r="P20" s="5"/>
      <c r="Q20" s="5"/>
      <c r="R20" s="5"/>
      <c r="S20" s="4"/>
      <c r="T20" s="4"/>
      <c r="U20" s="4"/>
      <c r="V20" s="4"/>
      <c r="W20" s="5"/>
      <c r="X20" s="5"/>
      <c r="Y20" s="5"/>
      <c r="Z20" s="4"/>
      <c r="AA20" s="4"/>
      <c r="AB20" s="4"/>
      <c r="AC20" s="4"/>
      <c r="AD20" s="5"/>
      <c r="AE20" s="5"/>
      <c r="AF20" s="5"/>
      <c r="AG20" s="4"/>
      <c r="AH20" s="4"/>
      <c r="AI20" s="4"/>
      <c r="AJ20" s="4"/>
      <c r="AK20" s="5"/>
      <c r="AL20" s="5"/>
      <c r="AM20" s="5"/>
      <c r="AN20" s="4"/>
      <c r="AO20" s="4"/>
      <c r="AP20" s="4"/>
      <c r="AQ20" s="4"/>
      <c r="AR20" s="5"/>
      <c r="AS20" s="5"/>
      <c r="AT20" s="5"/>
      <c r="AU20" s="4"/>
      <c r="AV20" s="4"/>
      <c r="AW20" s="4"/>
      <c r="AX20" s="4"/>
      <c r="AY20" s="5"/>
      <c r="AZ20" s="5"/>
      <c r="BA20" s="5"/>
      <c r="BB20" s="4"/>
      <c r="BC20" s="4"/>
      <c r="BD20" s="4"/>
      <c r="BE20" s="4"/>
      <c r="BF20" s="5"/>
      <c r="BG20" s="5"/>
      <c r="BH20" s="5"/>
      <c r="BI20" s="4"/>
      <c r="BJ20" s="4"/>
      <c r="BK20" s="4"/>
      <c r="BL20" s="4"/>
      <c r="BM20" s="5"/>
      <c r="BN20" s="5"/>
      <c r="BO20" s="5"/>
      <c r="BP20" s="4"/>
      <c r="BQ20" s="4"/>
      <c r="BR20" s="4"/>
      <c r="BS20" s="4"/>
      <c r="BT20" s="5"/>
      <c r="BU20" s="5"/>
      <c r="BV20" s="5"/>
      <c r="BW20" s="4"/>
      <c r="BX20" s="4"/>
      <c r="BY20" s="4"/>
      <c r="BZ20" s="4"/>
      <c r="CA20" s="5"/>
      <c r="CB20" s="5"/>
      <c r="CC20" s="5"/>
      <c r="CD20" s="4"/>
      <c r="CE20" s="4"/>
      <c r="CF20" s="4"/>
      <c r="CG20" s="4"/>
      <c r="CH20" s="5"/>
      <c r="CI20" s="5"/>
      <c r="CJ20" s="5"/>
      <c r="CK20" s="4"/>
      <c r="CL20" s="4"/>
      <c r="CM20" s="4"/>
      <c r="CN20" s="4"/>
      <c r="CO20" s="5"/>
      <c r="CP20" s="5"/>
      <c r="CQ20" s="5"/>
      <c r="CR20" s="4"/>
      <c r="CS20" s="4"/>
      <c r="CT20" s="4"/>
      <c r="CU20" s="4"/>
      <c r="CV20" s="5"/>
      <c r="CW20" s="5"/>
      <c r="CX20" s="5"/>
      <c r="CY20" s="4"/>
      <c r="CZ20" s="4"/>
      <c r="DA20" s="4"/>
      <c r="DB20" s="4"/>
      <c r="DC20" s="5"/>
      <c r="DD20" s="5"/>
      <c r="DE20" s="5"/>
      <c r="DF20" s="4"/>
      <c r="DG20" s="4"/>
      <c r="DH20" s="4"/>
      <c r="DI20" s="4"/>
      <c r="DJ20" s="5"/>
      <c r="DK20" s="5"/>
      <c r="DL20" s="5"/>
      <c r="DM20" s="4"/>
      <c r="DN20" s="4"/>
      <c r="DO20" s="4"/>
      <c r="DP20" s="4"/>
      <c r="DQ20" s="5"/>
      <c r="DR20" s="5"/>
      <c r="DS20" s="5"/>
      <c r="DT20" s="4"/>
      <c r="DU20" s="4"/>
      <c r="DV20" s="4"/>
      <c r="DW20" s="4"/>
      <c r="DX20" s="5"/>
      <c r="DY20" s="5"/>
      <c r="DZ20" s="5"/>
      <c r="EA20" s="4"/>
      <c r="EB20" s="4"/>
      <c r="EC20" s="4"/>
      <c r="ED20" s="4"/>
      <c r="EE20" s="5"/>
      <c r="EF20" s="5"/>
      <c r="EG20" s="5"/>
      <c r="EH20" s="4"/>
      <c r="EI20" s="4"/>
      <c r="EJ20" s="4"/>
      <c r="EK20" s="4"/>
      <c r="EL20" s="5"/>
      <c r="EM20" s="5"/>
      <c r="EN20" s="5"/>
      <c r="EO20" s="4"/>
      <c r="EP20" s="4"/>
      <c r="EQ20" s="4"/>
      <c r="ER20" s="4"/>
      <c r="ES20" s="5"/>
      <c r="ET20" s="5"/>
      <c r="EU20" s="5"/>
      <c r="EV20" s="4"/>
      <c r="EW20" s="4"/>
      <c r="EX20" s="4"/>
      <c r="EY20" s="4"/>
      <c r="EZ20" s="5"/>
      <c r="FA20" s="5"/>
      <c r="FB20" s="5"/>
      <c r="FC20" s="4"/>
      <c r="FD20" s="4"/>
      <c r="FE20" s="4"/>
      <c r="FF20" s="4"/>
      <c r="FG20" s="5"/>
      <c r="FH20" s="5"/>
      <c r="FI20" s="5"/>
      <c r="FJ20" s="4"/>
      <c r="FK20" s="4"/>
      <c r="FL20" s="4"/>
      <c r="FM20" s="4"/>
      <c r="FN20" s="5"/>
      <c r="FO20" s="5"/>
      <c r="FP20" s="5"/>
      <c r="FQ20" s="4"/>
      <c r="FR20" s="4"/>
      <c r="FS20" s="4"/>
      <c r="FT20" s="4"/>
      <c r="FU20" s="5"/>
      <c r="FV20" s="5"/>
      <c r="FW20" s="5"/>
      <c r="FX20" s="4"/>
      <c r="FY20" s="4"/>
      <c r="FZ20" s="4"/>
      <c r="GA20" s="4"/>
      <c r="GB20" s="5"/>
      <c r="GC20" s="5"/>
      <c r="GD20" s="5"/>
      <c r="GE20" s="4"/>
      <c r="GF20" s="4"/>
      <c r="GG20" s="4"/>
      <c r="GH20" s="4"/>
      <c r="GI20" s="5"/>
      <c r="GJ20" s="5"/>
      <c r="GK20" s="5"/>
      <c r="GL20" s="4"/>
      <c r="GM20" s="4"/>
      <c r="GN20" s="4"/>
      <c r="GO20" s="4"/>
      <c r="GP20" s="5"/>
      <c r="GQ20" s="5"/>
      <c r="GR20" s="5"/>
      <c r="GS20" s="4"/>
      <c r="GT20" s="4"/>
      <c r="GU20" s="4"/>
      <c r="GV20" s="4"/>
      <c r="GW20" s="5"/>
      <c r="GX20" s="5"/>
      <c r="GY20" s="5"/>
      <c r="GZ20" s="4"/>
      <c r="HA20" s="4"/>
      <c r="HB20" s="4"/>
      <c r="HC20" s="4"/>
      <c r="HD20" s="5"/>
      <c r="HE20" s="5"/>
      <c r="HF20" s="5"/>
      <c r="HG20" s="4"/>
      <c r="HH20" s="4"/>
      <c r="HI20" s="4"/>
      <c r="HJ20" s="4"/>
      <c r="HK20" s="5"/>
      <c r="HL20" s="5"/>
      <c r="HM20" s="5"/>
      <c r="HN20" s="4"/>
      <c r="HO20" s="4"/>
      <c r="HP20" s="4"/>
      <c r="HQ20" s="4"/>
      <c r="HR20" s="5"/>
      <c r="HS20" s="5"/>
      <c r="HT20" s="5"/>
      <c r="HU20" s="4"/>
      <c r="HV20" s="4"/>
      <c r="HW20" s="4"/>
      <c r="HX20" s="4"/>
      <c r="HY20" s="5"/>
      <c r="HZ20" s="5"/>
      <c r="IA20" s="5"/>
      <c r="IB20" s="4"/>
      <c r="IC20" s="4"/>
      <c r="ID20" s="4"/>
      <c r="IE20" s="4"/>
      <c r="IF20" s="5"/>
      <c r="IG20" s="5"/>
      <c r="IH20" s="5"/>
      <c r="II20" s="4"/>
      <c r="IJ20" s="4"/>
      <c r="IK20" s="4"/>
      <c r="IL20" s="4"/>
      <c r="IM20" s="5"/>
      <c r="IN20" s="5"/>
      <c r="IO20" s="5"/>
      <c r="IP20" s="4"/>
      <c r="IQ20" s="4"/>
      <c r="IR20" s="4"/>
      <c r="IS20" s="4"/>
    </row>
    <row r="21" spans="1:253" s="6" customFormat="1" ht="48.6" customHeight="1" x14ac:dyDescent="0.2">
      <c r="A21" s="38">
        <f t="shared" si="0"/>
        <v>11</v>
      </c>
      <c r="B21" s="14" t="s">
        <v>28</v>
      </c>
      <c r="C21" s="9">
        <v>1</v>
      </c>
      <c r="D21" s="9" t="s">
        <v>162</v>
      </c>
      <c r="E21" s="9">
        <v>10</v>
      </c>
      <c r="F21" s="12" t="s">
        <v>163</v>
      </c>
      <c r="G21" s="16" t="s">
        <v>237</v>
      </c>
      <c r="H21" s="4"/>
      <c r="I21" s="5"/>
      <c r="J21" s="5"/>
      <c r="K21" s="5"/>
      <c r="L21" s="4"/>
      <c r="M21" s="4"/>
      <c r="N21" s="4"/>
      <c r="O21" s="4"/>
      <c r="P21" s="5"/>
      <c r="Q21" s="5"/>
      <c r="R21" s="5"/>
      <c r="S21" s="4"/>
      <c r="T21" s="4"/>
      <c r="U21" s="4"/>
      <c r="V21" s="4"/>
      <c r="W21" s="5"/>
      <c r="X21" s="5"/>
      <c r="Y21" s="5"/>
      <c r="Z21" s="4"/>
      <c r="AA21" s="4"/>
      <c r="AB21" s="4"/>
      <c r="AC21" s="4"/>
      <c r="AD21" s="5"/>
      <c r="AE21" s="5"/>
      <c r="AF21" s="5"/>
      <c r="AG21" s="4"/>
      <c r="AH21" s="4"/>
      <c r="AI21" s="4"/>
      <c r="AJ21" s="4"/>
      <c r="AK21" s="5"/>
      <c r="AL21" s="5"/>
      <c r="AM21" s="5"/>
      <c r="AN21" s="4"/>
      <c r="AO21" s="4"/>
      <c r="AP21" s="4"/>
      <c r="AQ21" s="4"/>
      <c r="AR21" s="5"/>
      <c r="AS21" s="5"/>
      <c r="AT21" s="5"/>
      <c r="AU21" s="4"/>
      <c r="AV21" s="4"/>
      <c r="AW21" s="4"/>
      <c r="AX21" s="4"/>
      <c r="AY21" s="5"/>
      <c r="AZ21" s="5"/>
      <c r="BA21" s="5"/>
      <c r="BB21" s="4"/>
      <c r="BC21" s="4"/>
      <c r="BD21" s="4"/>
      <c r="BE21" s="4"/>
      <c r="BF21" s="5"/>
      <c r="BG21" s="5"/>
      <c r="BH21" s="5"/>
      <c r="BI21" s="4"/>
      <c r="BJ21" s="4"/>
      <c r="BK21" s="4"/>
      <c r="BL21" s="4"/>
      <c r="BM21" s="5"/>
      <c r="BN21" s="5"/>
      <c r="BO21" s="5"/>
      <c r="BP21" s="4"/>
      <c r="BQ21" s="4"/>
      <c r="BR21" s="4"/>
      <c r="BS21" s="4"/>
      <c r="BT21" s="5"/>
      <c r="BU21" s="5"/>
      <c r="BV21" s="5"/>
      <c r="BW21" s="4"/>
      <c r="BX21" s="4"/>
      <c r="BY21" s="4"/>
      <c r="BZ21" s="4"/>
      <c r="CA21" s="5"/>
      <c r="CB21" s="5"/>
      <c r="CC21" s="5"/>
      <c r="CD21" s="4"/>
      <c r="CE21" s="4"/>
      <c r="CF21" s="4"/>
      <c r="CG21" s="4"/>
      <c r="CH21" s="5"/>
      <c r="CI21" s="5"/>
      <c r="CJ21" s="5"/>
      <c r="CK21" s="4"/>
      <c r="CL21" s="4"/>
      <c r="CM21" s="4"/>
      <c r="CN21" s="4"/>
      <c r="CO21" s="5"/>
      <c r="CP21" s="5"/>
      <c r="CQ21" s="5"/>
      <c r="CR21" s="4"/>
      <c r="CS21" s="4"/>
      <c r="CT21" s="4"/>
      <c r="CU21" s="4"/>
      <c r="CV21" s="5"/>
      <c r="CW21" s="5"/>
      <c r="CX21" s="5"/>
      <c r="CY21" s="4"/>
      <c r="CZ21" s="4"/>
      <c r="DA21" s="4"/>
      <c r="DB21" s="4"/>
      <c r="DC21" s="5"/>
      <c r="DD21" s="5"/>
      <c r="DE21" s="5"/>
      <c r="DF21" s="4"/>
      <c r="DG21" s="4"/>
      <c r="DH21" s="4"/>
      <c r="DI21" s="4"/>
      <c r="DJ21" s="5"/>
      <c r="DK21" s="5"/>
      <c r="DL21" s="5"/>
      <c r="DM21" s="4"/>
      <c r="DN21" s="4"/>
      <c r="DO21" s="4"/>
      <c r="DP21" s="4"/>
      <c r="DQ21" s="5"/>
      <c r="DR21" s="5"/>
      <c r="DS21" s="5"/>
      <c r="DT21" s="4"/>
      <c r="DU21" s="4"/>
      <c r="DV21" s="4"/>
      <c r="DW21" s="4"/>
      <c r="DX21" s="5"/>
      <c r="DY21" s="5"/>
      <c r="DZ21" s="5"/>
      <c r="EA21" s="4"/>
      <c r="EB21" s="4"/>
      <c r="EC21" s="4"/>
      <c r="ED21" s="4"/>
      <c r="EE21" s="5"/>
      <c r="EF21" s="5"/>
      <c r="EG21" s="5"/>
      <c r="EH21" s="4"/>
      <c r="EI21" s="4"/>
      <c r="EJ21" s="4"/>
      <c r="EK21" s="4"/>
      <c r="EL21" s="5"/>
      <c r="EM21" s="5"/>
      <c r="EN21" s="5"/>
      <c r="EO21" s="4"/>
      <c r="EP21" s="4"/>
      <c r="EQ21" s="4"/>
      <c r="ER21" s="4"/>
      <c r="ES21" s="5"/>
      <c r="ET21" s="5"/>
      <c r="EU21" s="5"/>
      <c r="EV21" s="4"/>
      <c r="EW21" s="4"/>
      <c r="EX21" s="4"/>
      <c r="EY21" s="4"/>
      <c r="EZ21" s="5"/>
      <c r="FA21" s="5"/>
      <c r="FB21" s="5"/>
      <c r="FC21" s="4"/>
      <c r="FD21" s="4"/>
      <c r="FE21" s="4"/>
      <c r="FF21" s="4"/>
      <c r="FG21" s="5"/>
      <c r="FH21" s="5"/>
      <c r="FI21" s="5"/>
      <c r="FJ21" s="4"/>
      <c r="FK21" s="4"/>
      <c r="FL21" s="4"/>
      <c r="FM21" s="4"/>
      <c r="FN21" s="5"/>
      <c r="FO21" s="5"/>
      <c r="FP21" s="5"/>
      <c r="FQ21" s="4"/>
      <c r="FR21" s="4"/>
      <c r="FS21" s="4"/>
      <c r="FT21" s="4"/>
      <c r="FU21" s="5"/>
      <c r="FV21" s="5"/>
      <c r="FW21" s="5"/>
      <c r="FX21" s="4"/>
      <c r="FY21" s="4"/>
      <c r="FZ21" s="4"/>
      <c r="GA21" s="4"/>
      <c r="GB21" s="5"/>
      <c r="GC21" s="5"/>
      <c r="GD21" s="5"/>
      <c r="GE21" s="4"/>
      <c r="GF21" s="4"/>
      <c r="GG21" s="4"/>
      <c r="GH21" s="4"/>
      <c r="GI21" s="5"/>
      <c r="GJ21" s="5"/>
      <c r="GK21" s="5"/>
      <c r="GL21" s="4"/>
      <c r="GM21" s="4"/>
      <c r="GN21" s="4"/>
      <c r="GO21" s="4"/>
      <c r="GP21" s="5"/>
      <c r="GQ21" s="5"/>
      <c r="GR21" s="5"/>
      <c r="GS21" s="4"/>
      <c r="GT21" s="4"/>
      <c r="GU21" s="4"/>
      <c r="GV21" s="4"/>
      <c r="GW21" s="5"/>
      <c r="GX21" s="5"/>
      <c r="GY21" s="5"/>
      <c r="GZ21" s="4"/>
      <c r="HA21" s="4"/>
      <c r="HB21" s="4"/>
      <c r="HC21" s="4"/>
      <c r="HD21" s="5"/>
      <c r="HE21" s="5"/>
      <c r="HF21" s="5"/>
      <c r="HG21" s="4"/>
      <c r="HH21" s="4"/>
      <c r="HI21" s="4"/>
      <c r="HJ21" s="4"/>
      <c r="HK21" s="5"/>
      <c r="HL21" s="5"/>
      <c r="HM21" s="5"/>
      <c r="HN21" s="4"/>
      <c r="HO21" s="4"/>
      <c r="HP21" s="4"/>
      <c r="HQ21" s="4"/>
      <c r="HR21" s="5"/>
      <c r="HS21" s="5"/>
      <c r="HT21" s="5"/>
      <c r="HU21" s="4"/>
      <c r="HV21" s="4"/>
      <c r="HW21" s="4"/>
      <c r="HX21" s="4"/>
      <c r="HY21" s="5"/>
      <c r="HZ21" s="5"/>
      <c r="IA21" s="5"/>
      <c r="IB21" s="4"/>
      <c r="IC21" s="4"/>
      <c r="ID21" s="4"/>
      <c r="IE21" s="4"/>
      <c r="IF21" s="5"/>
      <c r="IG21" s="5"/>
      <c r="IH21" s="5"/>
      <c r="II21" s="4"/>
      <c r="IJ21" s="4"/>
      <c r="IK21" s="4"/>
      <c r="IL21" s="4"/>
      <c r="IM21" s="5"/>
      <c r="IN21" s="5"/>
      <c r="IO21" s="5"/>
      <c r="IP21" s="4"/>
      <c r="IQ21" s="4"/>
      <c r="IR21" s="4"/>
      <c r="IS21" s="4"/>
    </row>
    <row r="22" spans="1:253" s="6" customFormat="1" ht="85.2" customHeight="1" x14ac:dyDescent="0.2">
      <c r="A22" s="38">
        <f t="shared" si="0"/>
        <v>12</v>
      </c>
      <c r="B22" s="14" t="s">
        <v>28</v>
      </c>
      <c r="C22" s="7">
        <v>1</v>
      </c>
      <c r="D22" s="9" t="s">
        <v>29</v>
      </c>
      <c r="E22" s="7">
        <v>7</v>
      </c>
      <c r="F22" s="3" t="s">
        <v>36</v>
      </c>
      <c r="G22" s="16" t="s">
        <v>179</v>
      </c>
      <c r="H22" s="4"/>
      <c r="I22" s="5"/>
      <c r="J22" s="5"/>
      <c r="K22" s="5"/>
      <c r="L22" s="4"/>
      <c r="M22" s="4"/>
      <c r="N22" s="4"/>
      <c r="O22" s="4"/>
      <c r="P22" s="5"/>
      <c r="Q22" s="5"/>
      <c r="R22" s="5"/>
      <c r="S22" s="4"/>
      <c r="T22" s="4"/>
      <c r="U22" s="4"/>
      <c r="V22" s="4"/>
      <c r="W22" s="5"/>
      <c r="X22" s="5"/>
      <c r="Y22" s="5"/>
      <c r="Z22" s="4"/>
      <c r="AA22" s="4"/>
      <c r="AB22" s="4"/>
      <c r="AC22" s="4"/>
      <c r="AD22" s="5"/>
      <c r="AE22" s="5"/>
      <c r="AF22" s="5"/>
      <c r="AG22" s="4"/>
      <c r="AH22" s="4"/>
      <c r="AI22" s="4"/>
      <c r="AJ22" s="4"/>
      <c r="AK22" s="5"/>
      <c r="AL22" s="5"/>
      <c r="AM22" s="5"/>
      <c r="AN22" s="4"/>
      <c r="AO22" s="4"/>
      <c r="AP22" s="4"/>
      <c r="AQ22" s="4"/>
      <c r="AR22" s="5"/>
      <c r="AS22" s="5"/>
      <c r="AT22" s="5"/>
      <c r="AU22" s="4"/>
      <c r="AV22" s="4"/>
      <c r="AW22" s="4"/>
      <c r="AX22" s="4"/>
      <c r="AY22" s="5"/>
      <c r="AZ22" s="5"/>
      <c r="BA22" s="5"/>
      <c r="BB22" s="4"/>
      <c r="BC22" s="4"/>
      <c r="BD22" s="4"/>
      <c r="BE22" s="4"/>
      <c r="BF22" s="5"/>
      <c r="BG22" s="5"/>
      <c r="BH22" s="5"/>
      <c r="BI22" s="4"/>
      <c r="BJ22" s="4"/>
      <c r="BK22" s="4"/>
      <c r="BL22" s="4"/>
      <c r="BM22" s="5"/>
      <c r="BN22" s="5"/>
      <c r="BO22" s="5"/>
      <c r="BP22" s="4"/>
      <c r="BQ22" s="4"/>
      <c r="BR22" s="4"/>
      <c r="BS22" s="4"/>
      <c r="BT22" s="5"/>
      <c r="BU22" s="5"/>
      <c r="BV22" s="5"/>
      <c r="BW22" s="4"/>
      <c r="BX22" s="4"/>
      <c r="BY22" s="4"/>
      <c r="BZ22" s="4"/>
      <c r="CA22" s="5"/>
      <c r="CB22" s="5"/>
      <c r="CC22" s="5"/>
      <c r="CD22" s="4"/>
      <c r="CE22" s="4"/>
      <c r="CF22" s="4"/>
      <c r="CG22" s="4"/>
      <c r="CH22" s="5"/>
      <c r="CI22" s="5"/>
      <c r="CJ22" s="5"/>
      <c r="CK22" s="4"/>
      <c r="CL22" s="4"/>
      <c r="CM22" s="4"/>
      <c r="CN22" s="4"/>
      <c r="CO22" s="5"/>
      <c r="CP22" s="5"/>
      <c r="CQ22" s="5"/>
      <c r="CR22" s="4"/>
      <c r="CS22" s="4"/>
      <c r="CT22" s="4"/>
      <c r="CU22" s="4"/>
      <c r="CV22" s="5"/>
      <c r="CW22" s="5"/>
      <c r="CX22" s="5"/>
      <c r="CY22" s="4"/>
      <c r="CZ22" s="4"/>
      <c r="DA22" s="4"/>
      <c r="DB22" s="4"/>
      <c r="DC22" s="5"/>
      <c r="DD22" s="5"/>
      <c r="DE22" s="5"/>
      <c r="DF22" s="4"/>
      <c r="DG22" s="4"/>
      <c r="DH22" s="4"/>
      <c r="DI22" s="4"/>
      <c r="DJ22" s="5"/>
      <c r="DK22" s="5"/>
      <c r="DL22" s="5"/>
      <c r="DM22" s="4"/>
      <c r="DN22" s="4"/>
      <c r="DO22" s="4"/>
      <c r="DP22" s="4"/>
      <c r="DQ22" s="5"/>
      <c r="DR22" s="5"/>
      <c r="DS22" s="5"/>
      <c r="DT22" s="4"/>
      <c r="DU22" s="4"/>
      <c r="DV22" s="4"/>
      <c r="DW22" s="4"/>
      <c r="DX22" s="5"/>
      <c r="DY22" s="5"/>
      <c r="DZ22" s="5"/>
      <c r="EA22" s="4"/>
      <c r="EB22" s="4"/>
      <c r="EC22" s="4"/>
      <c r="ED22" s="4"/>
      <c r="EE22" s="5"/>
      <c r="EF22" s="5"/>
      <c r="EG22" s="5"/>
      <c r="EH22" s="4"/>
      <c r="EI22" s="4"/>
      <c r="EJ22" s="4"/>
      <c r="EK22" s="4"/>
      <c r="EL22" s="5"/>
      <c r="EM22" s="5"/>
      <c r="EN22" s="5"/>
      <c r="EO22" s="4"/>
      <c r="EP22" s="4"/>
      <c r="EQ22" s="4"/>
      <c r="ER22" s="4"/>
      <c r="ES22" s="5"/>
      <c r="ET22" s="5"/>
      <c r="EU22" s="5"/>
      <c r="EV22" s="4"/>
      <c r="EW22" s="4"/>
      <c r="EX22" s="4"/>
      <c r="EY22" s="4"/>
      <c r="EZ22" s="5"/>
      <c r="FA22" s="5"/>
      <c r="FB22" s="5"/>
      <c r="FC22" s="4"/>
      <c r="FD22" s="4"/>
      <c r="FE22" s="4"/>
      <c r="FF22" s="4"/>
      <c r="FG22" s="5"/>
      <c r="FH22" s="5"/>
      <c r="FI22" s="5"/>
      <c r="FJ22" s="4"/>
      <c r="FK22" s="4"/>
      <c r="FL22" s="4"/>
      <c r="FM22" s="4"/>
      <c r="FN22" s="5"/>
      <c r="FO22" s="5"/>
      <c r="FP22" s="5"/>
      <c r="FQ22" s="4"/>
      <c r="FR22" s="4"/>
      <c r="FS22" s="4"/>
      <c r="FT22" s="4"/>
      <c r="FU22" s="5"/>
      <c r="FV22" s="5"/>
      <c r="FW22" s="5"/>
      <c r="FX22" s="4"/>
      <c r="FY22" s="4"/>
      <c r="FZ22" s="4"/>
      <c r="GA22" s="4"/>
      <c r="GB22" s="5"/>
      <c r="GC22" s="5"/>
      <c r="GD22" s="5"/>
      <c r="GE22" s="4"/>
      <c r="GF22" s="4"/>
      <c r="GG22" s="4"/>
      <c r="GH22" s="4"/>
      <c r="GI22" s="5"/>
      <c r="GJ22" s="5"/>
      <c r="GK22" s="5"/>
      <c r="GL22" s="4"/>
      <c r="GM22" s="4"/>
      <c r="GN22" s="4"/>
      <c r="GO22" s="4"/>
      <c r="GP22" s="5"/>
      <c r="GQ22" s="5"/>
      <c r="GR22" s="5"/>
      <c r="GS22" s="4"/>
      <c r="GT22" s="4"/>
      <c r="GU22" s="4"/>
      <c r="GV22" s="4"/>
      <c r="GW22" s="5"/>
      <c r="GX22" s="5"/>
      <c r="GY22" s="5"/>
      <c r="GZ22" s="4"/>
      <c r="HA22" s="4"/>
      <c r="HB22" s="4"/>
      <c r="HC22" s="4"/>
      <c r="HD22" s="5"/>
      <c r="HE22" s="5"/>
      <c r="HF22" s="5"/>
      <c r="HG22" s="4"/>
      <c r="HH22" s="4"/>
      <c r="HI22" s="4"/>
      <c r="HJ22" s="4"/>
      <c r="HK22" s="5"/>
      <c r="HL22" s="5"/>
      <c r="HM22" s="5"/>
      <c r="HN22" s="4"/>
      <c r="HO22" s="4"/>
      <c r="HP22" s="4"/>
      <c r="HQ22" s="4"/>
      <c r="HR22" s="5"/>
      <c r="HS22" s="5"/>
      <c r="HT22" s="5"/>
      <c r="HU22" s="4"/>
      <c r="HV22" s="4"/>
      <c r="HW22" s="4"/>
      <c r="HX22" s="4"/>
      <c r="HY22" s="5"/>
      <c r="HZ22" s="5"/>
      <c r="IA22" s="5"/>
      <c r="IB22" s="4"/>
      <c r="IC22" s="4"/>
      <c r="ID22" s="4"/>
      <c r="IE22" s="4"/>
      <c r="IF22" s="5"/>
      <c r="IG22" s="5"/>
      <c r="IH22" s="5"/>
      <c r="II22" s="4"/>
      <c r="IJ22" s="4"/>
      <c r="IK22" s="4"/>
      <c r="IL22" s="4"/>
      <c r="IM22" s="5"/>
      <c r="IN22" s="5"/>
      <c r="IO22" s="5"/>
      <c r="IP22" s="4"/>
      <c r="IQ22" s="4"/>
      <c r="IR22" s="4"/>
      <c r="IS22" s="4"/>
    </row>
    <row r="23" spans="1:253" s="6" customFormat="1" ht="82.2" customHeight="1" x14ac:dyDescent="0.2">
      <c r="A23" s="38">
        <f t="shared" si="0"/>
        <v>13</v>
      </c>
      <c r="B23" s="14" t="s">
        <v>28</v>
      </c>
      <c r="C23" s="13">
        <v>1</v>
      </c>
      <c r="D23" s="13" t="s">
        <v>29</v>
      </c>
      <c r="E23" s="13">
        <v>11</v>
      </c>
      <c r="F23" s="11" t="s">
        <v>173</v>
      </c>
      <c r="G23" s="16" t="s">
        <v>264</v>
      </c>
      <c r="H23" s="4"/>
      <c r="I23" s="5"/>
      <c r="J23" s="5"/>
      <c r="K23" s="5"/>
      <c r="L23" s="4"/>
      <c r="M23" s="4"/>
      <c r="N23" s="4"/>
      <c r="O23" s="4"/>
      <c r="P23" s="5"/>
      <c r="Q23" s="5"/>
      <c r="R23" s="5"/>
      <c r="S23" s="4"/>
      <c r="T23" s="4"/>
      <c r="U23" s="4"/>
      <c r="V23" s="4"/>
      <c r="W23" s="5"/>
      <c r="X23" s="5"/>
      <c r="Y23" s="5"/>
      <c r="Z23" s="4"/>
      <c r="AA23" s="4"/>
      <c r="AB23" s="4"/>
      <c r="AC23" s="4"/>
      <c r="AD23" s="5"/>
      <c r="AE23" s="5"/>
      <c r="AF23" s="5"/>
      <c r="AG23" s="4"/>
      <c r="AH23" s="4"/>
      <c r="AI23" s="4"/>
      <c r="AJ23" s="4"/>
      <c r="AK23" s="5"/>
      <c r="AL23" s="5"/>
      <c r="AM23" s="5"/>
      <c r="AN23" s="4"/>
      <c r="AO23" s="4"/>
      <c r="AP23" s="4"/>
      <c r="AQ23" s="4"/>
      <c r="AR23" s="5"/>
      <c r="AS23" s="5"/>
      <c r="AT23" s="5"/>
      <c r="AU23" s="4"/>
      <c r="AV23" s="4"/>
      <c r="AW23" s="4"/>
      <c r="AX23" s="4"/>
      <c r="AY23" s="5"/>
      <c r="AZ23" s="5"/>
      <c r="BA23" s="5"/>
      <c r="BB23" s="4"/>
      <c r="BC23" s="4"/>
      <c r="BD23" s="4"/>
      <c r="BE23" s="4"/>
      <c r="BF23" s="5"/>
      <c r="BG23" s="5"/>
      <c r="BH23" s="5"/>
      <c r="BI23" s="4"/>
      <c r="BJ23" s="4"/>
      <c r="BK23" s="4"/>
      <c r="BL23" s="4"/>
      <c r="BM23" s="5"/>
      <c r="BN23" s="5"/>
      <c r="BO23" s="5"/>
      <c r="BP23" s="4"/>
      <c r="BQ23" s="4"/>
      <c r="BR23" s="4"/>
      <c r="BS23" s="4"/>
      <c r="BT23" s="5"/>
      <c r="BU23" s="5"/>
      <c r="BV23" s="5"/>
      <c r="BW23" s="4"/>
      <c r="BX23" s="4"/>
      <c r="BY23" s="4"/>
      <c r="BZ23" s="4"/>
      <c r="CA23" s="5"/>
      <c r="CB23" s="5"/>
      <c r="CC23" s="5"/>
      <c r="CD23" s="4"/>
      <c r="CE23" s="4"/>
      <c r="CF23" s="4"/>
      <c r="CG23" s="4"/>
      <c r="CH23" s="5"/>
      <c r="CI23" s="5"/>
      <c r="CJ23" s="5"/>
      <c r="CK23" s="4"/>
      <c r="CL23" s="4"/>
      <c r="CM23" s="4"/>
      <c r="CN23" s="4"/>
      <c r="CO23" s="5"/>
      <c r="CP23" s="5"/>
      <c r="CQ23" s="5"/>
      <c r="CR23" s="4"/>
      <c r="CS23" s="4"/>
      <c r="CT23" s="4"/>
      <c r="CU23" s="4"/>
      <c r="CV23" s="5"/>
      <c r="CW23" s="5"/>
      <c r="CX23" s="5"/>
      <c r="CY23" s="4"/>
      <c r="CZ23" s="4"/>
      <c r="DA23" s="4"/>
      <c r="DB23" s="4"/>
      <c r="DC23" s="5"/>
      <c r="DD23" s="5"/>
      <c r="DE23" s="5"/>
      <c r="DF23" s="4"/>
      <c r="DG23" s="4"/>
      <c r="DH23" s="4"/>
      <c r="DI23" s="4"/>
      <c r="DJ23" s="5"/>
      <c r="DK23" s="5"/>
      <c r="DL23" s="5"/>
      <c r="DM23" s="4"/>
      <c r="DN23" s="4"/>
      <c r="DO23" s="4"/>
      <c r="DP23" s="4"/>
      <c r="DQ23" s="5"/>
      <c r="DR23" s="5"/>
      <c r="DS23" s="5"/>
      <c r="DT23" s="4"/>
      <c r="DU23" s="4"/>
      <c r="DV23" s="4"/>
      <c r="DW23" s="4"/>
      <c r="DX23" s="5"/>
      <c r="DY23" s="5"/>
      <c r="DZ23" s="5"/>
      <c r="EA23" s="4"/>
      <c r="EB23" s="4"/>
      <c r="EC23" s="4"/>
      <c r="ED23" s="4"/>
      <c r="EE23" s="5"/>
      <c r="EF23" s="5"/>
      <c r="EG23" s="5"/>
      <c r="EH23" s="4"/>
      <c r="EI23" s="4"/>
      <c r="EJ23" s="4"/>
      <c r="EK23" s="4"/>
      <c r="EL23" s="5"/>
      <c r="EM23" s="5"/>
      <c r="EN23" s="5"/>
      <c r="EO23" s="4"/>
      <c r="EP23" s="4"/>
      <c r="EQ23" s="4"/>
      <c r="ER23" s="4"/>
      <c r="ES23" s="5"/>
      <c r="ET23" s="5"/>
      <c r="EU23" s="5"/>
      <c r="EV23" s="4"/>
      <c r="EW23" s="4"/>
      <c r="EX23" s="4"/>
      <c r="EY23" s="4"/>
      <c r="EZ23" s="5"/>
      <c r="FA23" s="5"/>
      <c r="FB23" s="5"/>
      <c r="FC23" s="4"/>
      <c r="FD23" s="4"/>
      <c r="FE23" s="4"/>
      <c r="FF23" s="4"/>
      <c r="FG23" s="5"/>
      <c r="FH23" s="5"/>
      <c r="FI23" s="5"/>
      <c r="FJ23" s="4"/>
      <c r="FK23" s="4"/>
      <c r="FL23" s="4"/>
      <c r="FM23" s="4"/>
      <c r="FN23" s="5"/>
      <c r="FO23" s="5"/>
      <c r="FP23" s="5"/>
      <c r="FQ23" s="4"/>
      <c r="FR23" s="4"/>
      <c r="FS23" s="4"/>
      <c r="FT23" s="4"/>
      <c r="FU23" s="5"/>
      <c r="FV23" s="5"/>
      <c r="FW23" s="5"/>
      <c r="FX23" s="4"/>
      <c r="FY23" s="4"/>
      <c r="FZ23" s="4"/>
      <c r="GA23" s="4"/>
      <c r="GB23" s="5"/>
      <c r="GC23" s="5"/>
      <c r="GD23" s="5"/>
      <c r="GE23" s="4"/>
      <c r="GF23" s="4"/>
      <c r="GG23" s="4"/>
      <c r="GH23" s="4"/>
      <c r="GI23" s="5"/>
      <c r="GJ23" s="5"/>
      <c r="GK23" s="5"/>
      <c r="GL23" s="4"/>
      <c r="GM23" s="4"/>
      <c r="GN23" s="4"/>
      <c r="GO23" s="4"/>
      <c r="GP23" s="5"/>
      <c r="GQ23" s="5"/>
      <c r="GR23" s="5"/>
      <c r="GS23" s="4"/>
      <c r="GT23" s="4"/>
      <c r="GU23" s="4"/>
      <c r="GV23" s="4"/>
      <c r="GW23" s="5"/>
      <c r="GX23" s="5"/>
      <c r="GY23" s="5"/>
      <c r="GZ23" s="4"/>
      <c r="HA23" s="4"/>
      <c r="HB23" s="4"/>
      <c r="HC23" s="4"/>
      <c r="HD23" s="5"/>
      <c r="HE23" s="5"/>
      <c r="HF23" s="5"/>
      <c r="HG23" s="4"/>
      <c r="HH23" s="4"/>
      <c r="HI23" s="4"/>
      <c r="HJ23" s="4"/>
      <c r="HK23" s="5"/>
      <c r="HL23" s="5"/>
      <c r="HM23" s="5"/>
      <c r="HN23" s="4"/>
      <c r="HO23" s="4"/>
      <c r="HP23" s="4"/>
      <c r="HQ23" s="4"/>
      <c r="HR23" s="5"/>
      <c r="HS23" s="5"/>
      <c r="HT23" s="5"/>
      <c r="HU23" s="4"/>
      <c r="HV23" s="4"/>
      <c r="HW23" s="4"/>
      <c r="HX23" s="4"/>
      <c r="HY23" s="5"/>
      <c r="HZ23" s="5"/>
      <c r="IA23" s="5"/>
      <c r="IB23" s="4"/>
      <c r="IC23" s="4"/>
      <c r="ID23" s="4"/>
      <c r="IE23" s="4"/>
      <c r="IF23" s="5"/>
      <c r="IG23" s="5"/>
      <c r="IH23" s="5"/>
      <c r="II23" s="4"/>
      <c r="IJ23" s="4"/>
      <c r="IK23" s="4"/>
      <c r="IL23" s="4"/>
      <c r="IM23" s="5"/>
      <c r="IN23" s="5"/>
      <c r="IO23" s="5"/>
      <c r="IP23" s="4"/>
      <c r="IQ23" s="4"/>
      <c r="IR23" s="4"/>
      <c r="IS23" s="4"/>
    </row>
    <row r="24" spans="1:253" s="6" customFormat="1" ht="96.6" customHeight="1" x14ac:dyDescent="0.2">
      <c r="A24" s="38">
        <f t="shared" si="0"/>
        <v>14</v>
      </c>
      <c r="B24" s="14" t="s">
        <v>28</v>
      </c>
      <c r="C24" s="7">
        <v>1</v>
      </c>
      <c r="D24" s="9" t="s">
        <v>70</v>
      </c>
      <c r="E24" s="7" t="s">
        <v>71</v>
      </c>
      <c r="F24" s="3" t="s">
        <v>72</v>
      </c>
      <c r="G24" s="16" t="s">
        <v>238</v>
      </c>
      <c r="H24" s="4"/>
      <c r="I24" s="5"/>
      <c r="J24" s="5"/>
      <c r="K24" s="5"/>
      <c r="L24" s="4"/>
      <c r="M24" s="4"/>
      <c r="N24" s="4"/>
      <c r="O24" s="4"/>
      <c r="P24" s="5"/>
      <c r="Q24" s="5"/>
      <c r="R24" s="5"/>
      <c r="S24" s="4"/>
      <c r="T24" s="4"/>
      <c r="U24" s="4"/>
      <c r="V24" s="4"/>
      <c r="W24" s="5"/>
      <c r="X24" s="5"/>
      <c r="Y24" s="5"/>
      <c r="Z24" s="4"/>
      <c r="AA24" s="4"/>
      <c r="AB24" s="4"/>
      <c r="AC24" s="4"/>
      <c r="AD24" s="5"/>
      <c r="AE24" s="5"/>
      <c r="AF24" s="5"/>
      <c r="AG24" s="4"/>
      <c r="AH24" s="4"/>
      <c r="AI24" s="4"/>
      <c r="AJ24" s="4"/>
      <c r="AK24" s="5"/>
      <c r="AL24" s="5"/>
      <c r="AM24" s="5"/>
      <c r="AN24" s="4"/>
      <c r="AO24" s="4"/>
      <c r="AP24" s="4"/>
      <c r="AQ24" s="4"/>
      <c r="AR24" s="5"/>
      <c r="AS24" s="5"/>
      <c r="AT24" s="5"/>
      <c r="AU24" s="4"/>
      <c r="AV24" s="4"/>
      <c r="AW24" s="4"/>
      <c r="AX24" s="4"/>
      <c r="AY24" s="5"/>
      <c r="AZ24" s="5"/>
      <c r="BA24" s="5"/>
      <c r="BB24" s="4"/>
      <c r="BC24" s="4"/>
      <c r="BD24" s="4"/>
      <c r="BE24" s="4"/>
      <c r="BF24" s="5"/>
      <c r="BG24" s="5"/>
      <c r="BH24" s="5"/>
      <c r="BI24" s="4"/>
      <c r="BJ24" s="4"/>
      <c r="BK24" s="4"/>
      <c r="BL24" s="4"/>
      <c r="BM24" s="5"/>
      <c r="BN24" s="5"/>
      <c r="BO24" s="5"/>
      <c r="BP24" s="4"/>
      <c r="BQ24" s="4"/>
      <c r="BR24" s="4"/>
      <c r="BS24" s="4"/>
      <c r="BT24" s="5"/>
      <c r="BU24" s="5"/>
      <c r="BV24" s="5"/>
      <c r="BW24" s="4"/>
      <c r="BX24" s="4"/>
      <c r="BY24" s="4"/>
      <c r="BZ24" s="4"/>
      <c r="CA24" s="5"/>
      <c r="CB24" s="5"/>
      <c r="CC24" s="5"/>
      <c r="CD24" s="4"/>
      <c r="CE24" s="4"/>
      <c r="CF24" s="4"/>
      <c r="CG24" s="4"/>
      <c r="CH24" s="5"/>
      <c r="CI24" s="5"/>
      <c r="CJ24" s="5"/>
      <c r="CK24" s="4"/>
      <c r="CL24" s="4"/>
      <c r="CM24" s="4"/>
      <c r="CN24" s="4"/>
      <c r="CO24" s="5"/>
      <c r="CP24" s="5"/>
      <c r="CQ24" s="5"/>
      <c r="CR24" s="4"/>
      <c r="CS24" s="4"/>
      <c r="CT24" s="4"/>
      <c r="CU24" s="4"/>
      <c r="CV24" s="5"/>
      <c r="CW24" s="5"/>
      <c r="CX24" s="5"/>
      <c r="CY24" s="4"/>
      <c r="CZ24" s="4"/>
      <c r="DA24" s="4"/>
      <c r="DB24" s="4"/>
      <c r="DC24" s="5"/>
      <c r="DD24" s="5"/>
      <c r="DE24" s="5"/>
      <c r="DF24" s="4"/>
      <c r="DG24" s="4"/>
      <c r="DH24" s="4"/>
      <c r="DI24" s="4"/>
      <c r="DJ24" s="5"/>
      <c r="DK24" s="5"/>
      <c r="DL24" s="5"/>
      <c r="DM24" s="4"/>
      <c r="DN24" s="4"/>
      <c r="DO24" s="4"/>
      <c r="DP24" s="4"/>
      <c r="DQ24" s="5"/>
      <c r="DR24" s="5"/>
      <c r="DS24" s="5"/>
      <c r="DT24" s="4"/>
      <c r="DU24" s="4"/>
      <c r="DV24" s="4"/>
      <c r="DW24" s="4"/>
      <c r="DX24" s="5"/>
      <c r="DY24" s="5"/>
      <c r="DZ24" s="5"/>
      <c r="EA24" s="4"/>
      <c r="EB24" s="4"/>
      <c r="EC24" s="4"/>
      <c r="ED24" s="4"/>
      <c r="EE24" s="5"/>
      <c r="EF24" s="5"/>
      <c r="EG24" s="5"/>
      <c r="EH24" s="4"/>
      <c r="EI24" s="4"/>
      <c r="EJ24" s="4"/>
      <c r="EK24" s="4"/>
      <c r="EL24" s="5"/>
      <c r="EM24" s="5"/>
      <c r="EN24" s="5"/>
      <c r="EO24" s="4"/>
      <c r="EP24" s="4"/>
      <c r="EQ24" s="4"/>
      <c r="ER24" s="4"/>
      <c r="ES24" s="5"/>
      <c r="ET24" s="5"/>
      <c r="EU24" s="5"/>
      <c r="EV24" s="4"/>
      <c r="EW24" s="4"/>
      <c r="EX24" s="4"/>
      <c r="EY24" s="4"/>
      <c r="EZ24" s="5"/>
      <c r="FA24" s="5"/>
      <c r="FB24" s="5"/>
      <c r="FC24" s="4"/>
      <c r="FD24" s="4"/>
      <c r="FE24" s="4"/>
      <c r="FF24" s="4"/>
      <c r="FG24" s="5"/>
      <c r="FH24" s="5"/>
      <c r="FI24" s="5"/>
      <c r="FJ24" s="4"/>
      <c r="FK24" s="4"/>
      <c r="FL24" s="4"/>
      <c r="FM24" s="4"/>
      <c r="FN24" s="5"/>
      <c r="FO24" s="5"/>
      <c r="FP24" s="5"/>
      <c r="FQ24" s="4"/>
      <c r="FR24" s="4"/>
      <c r="FS24" s="4"/>
      <c r="FT24" s="4"/>
      <c r="FU24" s="5"/>
      <c r="FV24" s="5"/>
      <c r="FW24" s="5"/>
      <c r="FX24" s="4"/>
      <c r="FY24" s="4"/>
      <c r="FZ24" s="4"/>
      <c r="GA24" s="4"/>
      <c r="GB24" s="5"/>
      <c r="GC24" s="5"/>
      <c r="GD24" s="5"/>
      <c r="GE24" s="4"/>
      <c r="GF24" s="4"/>
      <c r="GG24" s="4"/>
      <c r="GH24" s="4"/>
      <c r="GI24" s="5"/>
      <c r="GJ24" s="5"/>
      <c r="GK24" s="5"/>
      <c r="GL24" s="4"/>
      <c r="GM24" s="4"/>
      <c r="GN24" s="4"/>
      <c r="GO24" s="4"/>
      <c r="GP24" s="5"/>
      <c r="GQ24" s="5"/>
      <c r="GR24" s="5"/>
      <c r="GS24" s="4"/>
      <c r="GT24" s="4"/>
      <c r="GU24" s="4"/>
      <c r="GV24" s="4"/>
      <c r="GW24" s="5"/>
      <c r="GX24" s="5"/>
      <c r="GY24" s="5"/>
      <c r="GZ24" s="4"/>
      <c r="HA24" s="4"/>
      <c r="HB24" s="4"/>
      <c r="HC24" s="4"/>
      <c r="HD24" s="5"/>
      <c r="HE24" s="5"/>
      <c r="HF24" s="5"/>
      <c r="HG24" s="4"/>
      <c r="HH24" s="4"/>
      <c r="HI24" s="4"/>
      <c r="HJ24" s="4"/>
      <c r="HK24" s="5"/>
      <c r="HL24" s="5"/>
      <c r="HM24" s="5"/>
      <c r="HN24" s="4"/>
      <c r="HO24" s="4"/>
      <c r="HP24" s="4"/>
      <c r="HQ24" s="4"/>
      <c r="HR24" s="5"/>
      <c r="HS24" s="5"/>
      <c r="HT24" s="5"/>
      <c r="HU24" s="4"/>
      <c r="HV24" s="4"/>
      <c r="HW24" s="4"/>
      <c r="HX24" s="4"/>
      <c r="HY24" s="5"/>
      <c r="HZ24" s="5"/>
      <c r="IA24" s="5"/>
      <c r="IB24" s="4"/>
      <c r="IC24" s="4"/>
      <c r="ID24" s="4"/>
      <c r="IE24" s="4"/>
      <c r="IF24" s="5"/>
      <c r="IG24" s="5"/>
      <c r="IH24" s="5"/>
      <c r="II24" s="4"/>
      <c r="IJ24" s="4"/>
      <c r="IK24" s="4"/>
      <c r="IL24" s="4"/>
      <c r="IM24" s="5"/>
      <c r="IN24" s="5"/>
      <c r="IO24" s="5"/>
      <c r="IP24" s="4"/>
      <c r="IQ24" s="4"/>
      <c r="IR24" s="4"/>
      <c r="IS24" s="4"/>
    </row>
    <row r="25" spans="1:253" s="6" customFormat="1" ht="50.4" customHeight="1" x14ac:dyDescent="0.2">
      <c r="A25" s="38">
        <f t="shared" si="0"/>
        <v>15</v>
      </c>
      <c r="B25" s="14" t="s">
        <v>47</v>
      </c>
      <c r="C25" s="7">
        <v>1</v>
      </c>
      <c r="D25" s="9" t="s">
        <v>48</v>
      </c>
      <c r="E25" s="7">
        <v>8</v>
      </c>
      <c r="F25" s="3" t="s">
        <v>49</v>
      </c>
      <c r="G25" s="16" t="s">
        <v>239</v>
      </c>
      <c r="H25" s="4"/>
      <c r="I25" s="5"/>
      <c r="J25" s="5"/>
      <c r="K25" s="5"/>
      <c r="L25" s="4"/>
      <c r="M25" s="4"/>
      <c r="N25" s="4"/>
      <c r="O25" s="4"/>
      <c r="P25" s="5"/>
      <c r="Q25" s="5"/>
      <c r="R25" s="5"/>
      <c r="S25" s="4"/>
      <c r="T25" s="4"/>
      <c r="U25" s="4"/>
      <c r="V25" s="4"/>
      <c r="W25" s="5"/>
      <c r="X25" s="5"/>
      <c r="Y25" s="5"/>
      <c r="Z25" s="4"/>
      <c r="AA25" s="4"/>
      <c r="AB25" s="4"/>
      <c r="AC25" s="4"/>
      <c r="AD25" s="5"/>
      <c r="AE25" s="5"/>
      <c r="AF25" s="5"/>
      <c r="AG25" s="4"/>
      <c r="AH25" s="4"/>
      <c r="AI25" s="4"/>
      <c r="AJ25" s="4"/>
      <c r="AK25" s="5"/>
      <c r="AL25" s="5"/>
      <c r="AM25" s="5"/>
      <c r="AN25" s="4"/>
      <c r="AO25" s="4"/>
      <c r="AP25" s="4"/>
      <c r="AQ25" s="4"/>
      <c r="AR25" s="5"/>
      <c r="AS25" s="5"/>
      <c r="AT25" s="5"/>
      <c r="AU25" s="4"/>
      <c r="AV25" s="4"/>
      <c r="AW25" s="4"/>
      <c r="AX25" s="4"/>
      <c r="AY25" s="5"/>
      <c r="AZ25" s="5"/>
      <c r="BA25" s="5"/>
      <c r="BB25" s="4"/>
      <c r="BC25" s="4"/>
      <c r="BD25" s="4"/>
      <c r="BE25" s="4"/>
      <c r="BF25" s="5"/>
      <c r="BG25" s="5"/>
      <c r="BH25" s="5"/>
      <c r="BI25" s="4"/>
      <c r="BJ25" s="4"/>
      <c r="BK25" s="4"/>
      <c r="BL25" s="4"/>
      <c r="BM25" s="5"/>
      <c r="BN25" s="5"/>
      <c r="BO25" s="5"/>
      <c r="BP25" s="4"/>
      <c r="BQ25" s="4"/>
      <c r="BR25" s="4"/>
      <c r="BS25" s="4"/>
      <c r="BT25" s="5"/>
      <c r="BU25" s="5"/>
      <c r="BV25" s="5"/>
      <c r="BW25" s="4"/>
      <c r="BX25" s="4"/>
      <c r="BY25" s="4"/>
      <c r="BZ25" s="4"/>
      <c r="CA25" s="5"/>
      <c r="CB25" s="5"/>
      <c r="CC25" s="5"/>
      <c r="CD25" s="4"/>
      <c r="CE25" s="4"/>
      <c r="CF25" s="4"/>
      <c r="CG25" s="4"/>
      <c r="CH25" s="5"/>
      <c r="CI25" s="5"/>
      <c r="CJ25" s="5"/>
      <c r="CK25" s="4"/>
      <c r="CL25" s="4"/>
      <c r="CM25" s="4"/>
      <c r="CN25" s="4"/>
      <c r="CO25" s="5"/>
      <c r="CP25" s="5"/>
      <c r="CQ25" s="5"/>
      <c r="CR25" s="4"/>
      <c r="CS25" s="4"/>
      <c r="CT25" s="4"/>
      <c r="CU25" s="4"/>
      <c r="CV25" s="5"/>
      <c r="CW25" s="5"/>
      <c r="CX25" s="5"/>
      <c r="CY25" s="4"/>
      <c r="CZ25" s="4"/>
      <c r="DA25" s="4"/>
      <c r="DB25" s="4"/>
      <c r="DC25" s="5"/>
      <c r="DD25" s="5"/>
      <c r="DE25" s="5"/>
      <c r="DF25" s="4"/>
      <c r="DG25" s="4"/>
      <c r="DH25" s="4"/>
      <c r="DI25" s="4"/>
      <c r="DJ25" s="5"/>
      <c r="DK25" s="5"/>
      <c r="DL25" s="5"/>
      <c r="DM25" s="4"/>
      <c r="DN25" s="4"/>
      <c r="DO25" s="4"/>
      <c r="DP25" s="4"/>
      <c r="DQ25" s="5"/>
      <c r="DR25" s="5"/>
      <c r="DS25" s="5"/>
      <c r="DT25" s="4"/>
      <c r="DU25" s="4"/>
      <c r="DV25" s="4"/>
      <c r="DW25" s="4"/>
      <c r="DX25" s="5"/>
      <c r="DY25" s="5"/>
      <c r="DZ25" s="5"/>
      <c r="EA25" s="4"/>
      <c r="EB25" s="4"/>
      <c r="EC25" s="4"/>
      <c r="ED25" s="4"/>
      <c r="EE25" s="5"/>
      <c r="EF25" s="5"/>
      <c r="EG25" s="5"/>
      <c r="EH25" s="4"/>
      <c r="EI25" s="4"/>
      <c r="EJ25" s="4"/>
      <c r="EK25" s="4"/>
      <c r="EL25" s="5"/>
      <c r="EM25" s="5"/>
      <c r="EN25" s="5"/>
      <c r="EO25" s="4"/>
      <c r="EP25" s="4"/>
      <c r="EQ25" s="4"/>
      <c r="ER25" s="4"/>
      <c r="ES25" s="5"/>
      <c r="ET25" s="5"/>
      <c r="EU25" s="5"/>
      <c r="EV25" s="4"/>
      <c r="EW25" s="4"/>
      <c r="EX25" s="4"/>
      <c r="EY25" s="4"/>
      <c r="EZ25" s="5"/>
      <c r="FA25" s="5"/>
      <c r="FB25" s="5"/>
      <c r="FC25" s="4"/>
      <c r="FD25" s="4"/>
      <c r="FE25" s="4"/>
      <c r="FF25" s="4"/>
      <c r="FG25" s="5"/>
      <c r="FH25" s="5"/>
      <c r="FI25" s="5"/>
      <c r="FJ25" s="4"/>
      <c r="FK25" s="4"/>
      <c r="FL25" s="4"/>
      <c r="FM25" s="4"/>
      <c r="FN25" s="5"/>
      <c r="FO25" s="5"/>
      <c r="FP25" s="5"/>
      <c r="FQ25" s="4"/>
      <c r="FR25" s="4"/>
      <c r="FS25" s="4"/>
      <c r="FT25" s="4"/>
      <c r="FU25" s="5"/>
      <c r="FV25" s="5"/>
      <c r="FW25" s="5"/>
      <c r="FX25" s="4"/>
      <c r="FY25" s="4"/>
      <c r="FZ25" s="4"/>
      <c r="GA25" s="4"/>
      <c r="GB25" s="5"/>
      <c r="GC25" s="5"/>
      <c r="GD25" s="5"/>
      <c r="GE25" s="4"/>
      <c r="GF25" s="4"/>
      <c r="GG25" s="4"/>
      <c r="GH25" s="4"/>
      <c r="GI25" s="5"/>
      <c r="GJ25" s="5"/>
      <c r="GK25" s="5"/>
      <c r="GL25" s="4"/>
      <c r="GM25" s="4"/>
      <c r="GN25" s="4"/>
      <c r="GO25" s="4"/>
      <c r="GP25" s="5"/>
      <c r="GQ25" s="5"/>
      <c r="GR25" s="5"/>
      <c r="GS25" s="4"/>
      <c r="GT25" s="4"/>
      <c r="GU25" s="4"/>
      <c r="GV25" s="4"/>
      <c r="GW25" s="5"/>
      <c r="GX25" s="5"/>
      <c r="GY25" s="5"/>
      <c r="GZ25" s="4"/>
      <c r="HA25" s="4"/>
      <c r="HB25" s="4"/>
      <c r="HC25" s="4"/>
      <c r="HD25" s="5"/>
      <c r="HE25" s="5"/>
      <c r="HF25" s="5"/>
      <c r="HG25" s="4"/>
      <c r="HH25" s="4"/>
      <c r="HI25" s="4"/>
      <c r="HJ25" s="4"/>
      <c r="HK25" s="5"/>
      <c r="HL25" s="5"/>
      <c r="HM25" s="5"/>
      <c r="HN25" s="4"/>
      <c r="HO25" s="4"/>
      <c r="HP25" s="4"/>
      <c r="HQ25" s="4"/>
      <c r="HR25" s="5"/>
      <c r="HS25" s="5"/>
      <c r="HT25" s="5"/>
      <c r="HU25" s="4"/>
      <c r="HV25" s="4"/>
      <c r="HW25" s="4"/>
      <c r="HX25" s="4"/>
      <c r="HY25" s="5"/>
      <c r="HZ25" s="5"/>
      <c r="IA25" s="5"/>
      <c r="IB25" s="4"/>
      <c r="IC25" s="4"/>
      <c r="ID25" s="4"/>
      <c r="IE25" s="4"/>
      <c r="IF25" s="5"/>
      <c r="IG25" s="5"/>
      <c r="IH25" s="5"/>
      <c r="II25" s="4"/>
      <c r="IJ25" s="4"/>
      <c r="IK25" s="4"/>
      <c r="IL25" s="4"/>
      <c r="IM25" s="5"/>
      <c r="IN25" s="5"/>
      <c r="IO25" s="5"/>
      <c r="IP25" s="4"/>
      <c r="IQ25" s="4"/>
      <c r="IR25" s="4"/>
      <c r="IS25" s="4"/>
    </row>
    <row r="26" spans="1:253" s="6" customFormat="1" ht="75" customHeight="1" x14ac:dyDescent="0.2">
      <c r="A26" s="38">
        <f t="shared" si="0"/>
        <v>16</v>
      </c>
      <c r="B26" s="14" t="s">
        <v>28</v>
      </c>
      <c r="C26" s="7">
        <v>1</v>
      </c>
      <c r="D26" s="9" t="s">
        <v>68</v>
      </c>
      <c r="E26" s="7">
        <v>9</v>
      </c>
      <c r="F26" s="3" t="s">
        <v>69</v>
      </c>
      <c r="G26" s="16" t="s">
        <v>247</v>
      </c>
      <c r="H26" s="4"/>
      <c r="I26" s="5"/>
      <c r="J26" s="5"/>
      <c r="K26" s="5"/>
      <c r="L26" s="4"/>
      <c r="M26" s="4"/>
      <c r="N26" s="4"/>
      <c r="O26" s="4"/>
      <c r="P26" s="5"/>
      <c r="Q26" s="5"/>
      <c r="R26" s="5"/>
      <c r="S26" s="4"/>
      <c r="T26" s="4"/>
      <c r="U26" s="4"/>
      <c r="V26" s="4"/>
      <c r="W26" s="5"/>
      <c r="X26" s="5"/>
      <c r="Y26" s="5"/>
      <c r="Z26" s="4"/>
      <c r="AA26" s="4"/>
      <c r="AB26" s="4"/>
      <c r="AC26" s="4"/>
      <c r="AD26" s="5"/>
      <c r="AE26" s="5"/>
      <c r="AF26" s="5"/>
      <c r="AG26" s="4"/>
      <c r="AH26" s="4"/>
      <c r="AI26" s="4"/>
      <c r="AJ26" s="4"/>
      <c r="AK26" s="5"/>
      <c r="AL26" s="5"/>
      <c r="AM26" s="5"/>
      <c r="AN26" s="4"/>
      <c r="AO26" s="4"/>
      <c r="AP26" s="4"/>
      <c r="AQ26" s="4"/>
      <c r="AR26" s="5"/>
      <c r="AS26" s="5"/>
      <c r="AT26" s="5"/>
      <c r="AU26" s="4"/>
      <c r="AV26" s="4"/>
      <c r="AW26" s="4"/>
      <c r="AX26" s="4"/>
      <c r="AY26" s="5"/>
      <c r="AZ26" s="5"/>
      <c r="BA26" s="5"/>
      <c r="BB26" s="4"/>
      <c r="BC26" s="4"/>
      <c r="BD26" s="4"/>
      <c r="BE26" s="4"/>
      <c r="BF26" s="5"/>
      <c r="BG26" s="5"/>
      <c r="BH26" s="5"/>
      <c r="BI26" s="4"/>
      <c r="BJ26" s="4"/>
      <c r="BK26" s="4"/>
      <c r="BL26" s="4"/>
      <c r="BM26" s="5"/>
      <c r="BN26" s="5"/>
      <c r="BO26" s="5"/>
      <c r="BP26" s="4"/>
      <c r="BQ26" s="4"/>
      <c r="BR26" s="4"/>
      <c r="BS26" s="4"/>
      <c r="BT26" s="5"/>
      <c r="BU26" s="5"/>
      <c r="BV26" s="5"/>
      <c r="BW26" s="4"/>
      <c r="BX26" s="4"/>
      <c r="BY26" s="4"/>
      <c r="BZ26" s="4"/>
      <c r="CA26" s="5"/>
      <c r="CB26" s="5"/>
      <c r="CC26" s="5"/>
      <c r="CD26" s="4"/>
      <c r="CE26" s="4"/>
      <c r="CF26" s="4"/>
      <c r="CG26" s="4"/>
      <c r="CH26" s="5"/>
      <c r="CI26" s="5"/>
      <c r="CJ26" s="5"/>
      <c r="CK26" s="4"/>
      <c r="CL26" s="4"/>
      <c r="CM26" s="4"/>
      <c r="CN26" s="4"/>
      <c r="CO26" s="5"/>
      <c r="CP26" s="5"/>
      <c r="CQ26" s="5"/>
      <c r="CR26" s="4"/>
      <c r="CS26" s="4"/>
      <c r="CT26" s="4"/>
      <c r="CU26" s="4"/>
      <c r="CV26" s="5"/>
      <c r="CW26" s="5"/>
      <c r="CX26" s="5"/>
      <c r="CY26" s="4"/>
      <c r="CZ26" s="4"/>
      <c r="DA26" s="4"/>
      <c r="DB26" s="4"/>
      <c r="DC26" s="5"/>
      <c r="DD26" s="5"/>
      <c r="DE26" s="5"/>
      <c r="DF26" s="4"/>
      <c r="DG26" s="4"/>
      <c r="DH26" s="4"/>
      <c r="DI26" s="4"/>
      <c r="DJ26" s="5"/>
      <c r="DK26" s="5"/>
      <c r="DL26" s="5"/>
      <c r="DM26" s="4"/>
      <c r="DN26" s="4"/>
      <c r="DO26" s="4"/>
      <c r="DP26" s="4"/>
      <c r="DQ26" s="5"/>
      <c r="DR26" s="5"/>
      <c r="DS26" s="5"/>
      <c r="DT26" s="4"/>
      <c r="DU26" s="4"/>
      <c r="DV26" s="4"/>
      <c r="DW26" s="4"/>
      <c r="DX26" s="5"/>
      <c r="DY26" s="5"/>
      <c r="DZ26" s="5"/>
      <c r="EA26" s="4"/>
      <c r="EB26" s="4"/>
      <c r="EC26" s="4"/>
      <c r="ED26" s="4"/>
      <c r="EE26" s="5"/>
      <c r="EF26" s="5"/>
      <c r="EG26" s="5"/>
      <c r="EH26" s="4"/>
      <c r="EI26" s="4"/>
      <c r="EJ26" s="4"/>
      <c r="EK26" s="4"/>
      <c r="EL26" s="5"/>
      <c r="EM26" s="5"/>
      <c r="EN26" s="5"/>
      <c r="EO26" s="4"/>
      <c r="EP26" s="4"/>
      <c r="EQ26" s="4"/>
      <c r="ER26" s="4"/>
      <c r="ES26" s="5"/>
      <c r="ET26" s="5"/>
      <c r="EU26" s="5"/>
      <c r="EV26" s="4"/>
      <c r="EW26" s="4"/>
      <c r="EX26" s="4"/>
      <c r="EY26" s="4"/>
      <c r="EZ26" s="5"/>
      <c r="FA26" s="5"/>
      <c r="FB26" s="5"/>
      <c r="FC26" s="4"/>
      <c r="FD26" s="4"/>
      <c r="FE26" s="4"/>
      <c r="FF26" s="4"/>
      <c r="FG26" s="5"/>
      <c r="FH26" s="5"/>
      <c r="FI26" s="5"/>
      <c r="FJ26" s="4"/>
      <c r="FK26" s="4"/>
      <c r="FL26" s="4"/>
      <c r="FM26" s="4"/>
      <c r="FN26" s="5"/>
      <c r="FO26" s="5"/>
      <c r="FP26" s="5"/>
      <c r="FQ26" s="4"/>
      <c r="FR26" s="4"/>
      <c r="FS26" s="4"/>
      <c r="FT26" s="4"/>
      <c r="FU26" s="5"/>
      <c r="FV26" s="5"/>
      <c r="FW26" s="5"/>
      <c r="FX26" s="4"/>
      <c r="FY26" s="4"/>
      <c r="FZ26" s="4"/>
      <c r="GA26" s="4"/>
      <c r="GB26" s="5"/>
      <c r="GC26" s="5"/>
      <c r="GD26" s="5"/>
      <c r="GE26" s="4"/>
      <c r="GF26" s="4"/>
      <c r="GG26" s="4"/>
      <c r="GH26" s="4"/>
      <c r="GI26" s="5"/>
      <c r="GJ26" s="5"/>
      <c r="GK26" s="5"/>
      <c r="GL26" s="4"/>
      <c r="GM26" s="4"/>
      <c r="GN26" s="4"/>
      <c r="GO26" s="4"/>
      <c r="GP26" s="5"/>
      <c r="GQ26" s="5"/>
      <c r="GR26" s="5"/>
      <c r="GS26" s="4"/>
      <c r="GT26" s="4"/>
      <c r="GU26" s="4"/>
      <c r="GV26" s="4"/>
      <c r="GW26" s="5"/>
      <c r="GX26" s="5"/>
      <c r="GY26" s="5"/>
      <c r="GZ26" s="4"/>
      <c r="HA26" s="4"/>
      <c r="HB26" s="4"/>
      <c r="HC26" s="4"/>
      <c r="HD26" s="5"/>
      <c r="HE26" s="5"/>
      <c r="HF26" s="5"/>
      <c r="HG26" s="4"/>
      <c r="HH26" s="4"/>
      <c r="HI26" s="4"/>
      <c r="HJ26" s="4"/>
      <c r="HK26" s="5"/>
      <c r="HL26" s="5"/>
      <c r="HM26" s="5"/>
      <c r="HN26" s="4"/>
      <c r="HO26" s="4"/>
      <c r="HP26" s="4"/>
      <c r="HQ26" s="4"/>
      <c r="HR26" s="5"/>
      <c r="HS26" s="5"/>
      <c r="HT26" s="5"/>
      <c r="HU26" s="4"/>
      <c r="HV26" s="4"/>
      <c r="HW26" s="4"/>
      <c r="HX26" s="4"/>
      <c r="HY26" s="5"/>
      <c r="HZ26" s="5"/>
      <c r="IA26" s="5"/>
      <c r="IB26" s="4"/>
      <c r="IC26" s="4"/>
      <c r="ID26" s="4"/>
      <c r="IE26" s="4"/>
      <c r="IF26" s="5"/>
      <c r="IG26" s="5"/>
      <c r="IH26" s="5"/>
      <c r="II26" s="4"/>
      <c r="IJ26" s="4"/>
      <c r="IK26" s="4"/>
      <c r="IL26" s="4"/>
      <c r="IM26" s="5"/>
      <c r="IN26" s="5"/>
      <c r="IO26" s="5"/>
      <c r="IP26" s="4"/>
      <c r="IQ26" s="4"/>
      <c r="IR26" s="4"/>
      <c r="IS26" s="4"/>
    </row>
    <row r="27" spans="1:253" s="6" customFormat="1" ht="91.2" x14ac:dyDescent="0.2">
      <c r="A27" s="38">
        <f t="shared" si="0"/>
        <v>17</v>
      </c>
      <c r="B27" s="14" t="s">
        <v>47</v>
      </c>
      <c r="C27" s="7">
        <v>1</v>
      </c>
      <c r="D27" s="9" t="s">
        <v>50</v>
      </c>
      <c r="E27" s="7">
        <v>9</v>
      </c>
      <c r="F27" s="3" t="s">
        <v>214</v>
      </c>
      <c r="G27" s="16" t="s">
        <v>249</v>
      </c>
      <c r="H27" s="4"/>
      <c r="I27" s="5"/>
      <c r="J27" s="5"/>
      <c r="K27" s="5"/>
      <c r="L27" s="4"/>
      <c r="M27" s="4"/>
      <c r="N27" s="4"/>
      <c r="O27" s="4"/>
      <c r="P27" s="5"/>
      <c r="Q27" s="5"/>
      <c r="R27" s="5"/>
      <c r="S27" s="4"/>
      <c r="T27" s="4"/>
      <c r="U27" s="4"/>
      <c r="V27" s="4"/>
      <c r="W27" s="5"/>
      <c r="X27" s="5"/>
      <c r="Y27" s="5"/>
      <c r="Z27" s="4"/>
      <c r="AA27" s="4"/>
      <c r="AB27" s="4"/>
      <c r="AC27" s="4"/>
      <c r="AD27" s="5"/>
      <c r="AE27" s="5"/>
      <c r="AF27" s="5"/>
      <c r="AG27" s="4"/>
      <c r="AH27" s="4"/>
      <c r="AI27" s="4"/>
      <c r="AJ27" s="4"/>
      <c r="AK27" s="5"/>
      <c r="AL27" s="5"/>
      <c r="AM27" s="5"/>
      <c r="AN27" s="4"/>
      <c r="AO27" s="4"/>
      <c r="AP27" s="4"/>
      <c r="AQ27" s="4"/>
      <c r="AR27" s="5"/>
      <c r="AS27" s="5"/>
      <c r="AT27" s="5"/>
      <c r="AU27" s="4"/>
      <c r="AV27" s="4"/>
      <c r="AW27" s="4"/>
      <c r="AX27" s="4"/>
      <c r="AY27" s="5"/>
      <c r="AZ27" s="5"/>
      <c r="BA27" s="5"/>
      <c r="BB27" s="4"/>
      <c r="BC27" s="4"/>
      <c r="BD27" s="4"/>
      <c r="BE27" s="4"/>
      <c r="BF27" s="5"/>
      <c r="BG27" s="5"/>
      <c r="BH27" s="5"/>
      <c r="BI27" s="4"/>
      <c r="BJ27" s="4"/>
      <c r="BK27" s="4"/>
      <c r="BL27" s="4"/>
      <c r="BM27" s="5"/>
      <c r="BN27" s="5"/>
      <c r="BO27" s="5"/>
      <c r="BP27" s="4"/>
      <c r="BQ27" s="4"/>
      <c r="BR27" s="4"/>
      <c r="BS27" s="4"/>
      <c r="BT27" s="5"/>
      <c r="BU27" s="5"/>
      <c r="BV27" s="5"/>
      <c r="BW27" s="4"/>
      <c r="BX27" s="4"/>
      <c r="BY27" s="4"/>
      <c r="BZ27" s="4"/>
      <c r="CA27" s="5"/>
      <c r="CB27" s="5"/>
      <c r="CC27" s="5"/>
      <c r="CD27" s="4"/>
      <c r="CE27" s="4"/>
      <c r="CF27" s="4"/>
      <c r="CG27" s="4"/>
      <c r="CH27" s="5"/>
      <c r="CI27" s="5"/>
      <c r="CJ27" s="5"/>
      <c r="CK27" s="4"/>
      <c r="CL27" s="4"/>
      <c r="CM27" s="4"/>
      <c r="CN27" s="4"/>
      <c r="CO27" s="5"/>
      <c r="CP27" s="5"/>
      <c r="CQ27" s="5"/>
      <c r="CR27" s="4"/>
      <c r="CS27" s="4"/>
      <c r="CT27" s="4"/>
      <c r="CU27" s="4"/>
      <c r="CV27" s="5"/>
      <c r="CW27" s="5"/>
      <c r="CX27" s="5"/>
      <c r="CY27" s="4"/>
      <c r="CZ27" s="4"/>
      <c r="DA27" s="4"/>
      <c r="DB27" s="4"/>
      <c r="DC27" s="5"/>
      <c r="DD27" s="5"/>
      <c r="DE27" s="5"/>
      <c r="DF27" s="4"/>
      <c r="DG27" s="4"/>
      <c r="DH27" s="4"/>
      <c r="DI27" s="4"/>
      <c r="DJ27" s="5"/>
      <c r="DK27" s="5"/>
      <c r="DL27" s="5"/>
      <c r="DM27" s="4"/>
      <c r="DN27" s="4"/>
      <c r="DO27" s="4"/>
      <c r="DP27" s="4"/>
      <c r="DQ27" s="5"/>
      <c r="DR27" s="5"/>
      <c r="DS27" s="5"/>
      <c r="DT27" s="4"/>
      <c r="DU27" s="4"/>
      <c r="DV27" s="4"/>
      <c r="DW27" s="4"/>
      <c r="DX27" s="5"/>
      <c r="DY27" s="5"/>
      <c r="DZ27" s="5"/>
      <c r="EA27" s="4"/>
      <c r="EB27" s="4"/>
      <c r="EC27" s="4"/>
      <c r="ED27" s="4"/>
      <c r="EE27" s="5"/>
      <c r="EF27" s="5"/>
      <c r="EG27" s="5"/>
      <c r="EH27" s="4"/>
      <c r="EI27" s="4"/>
      <c r="EJ27" s="4"/>
      <c r="EK27" s="4"/>
      <c r="EL27" s="5"/>
      <c r="EM27" s="5"/>
      <c r="EN27" s="5"/>
      <c r="EO27" s="4"/>
      <c r="EP27" s="4"/>
      <c r="EQ27" s="4"/>
      <c r="ER27" s="4"/>
      <c r="ES27" s="5"/>
      <c r="ET27" s="5"/>
      <c r="EU27" s="5"/>
      <c r="EV27" s="4"/>
      <c r="EW27" s="4"/>
      <c r="EX27" s="4"/>
      <c r="EY27" s="4"/>
      <c r="EZ27" s="5"/>
      <c r="FA27" s="5"/>
      <c r="FB27" s="5"/>
      <c r="FC27" s="4"/>
      <c r="FD27" s="4"/>
      <c r="FE27" s="4"/>
      <c r="FF27" s="4"/>
      <c r="FG27" s="5"/>
      <c r="FH27" s="5"/>
      <c r="FI27" s="5"/>
      <c r="FJ27" s="4"/>
      <c r="FK27" s="4"/>
      <c r="FL27" s="4"/>
      <c r="FM27" s="4"/>
      <c r="FN27" s="5"/>
      <c r="FO27" s="5"/>
      <c r="FP27" s="5"/>
      <c r="FQ27" s="4"/>
      <c r="FR27" s="4"/>
      <c r="FS27" s="4"/>
      <c r="FT27" s="4"/>
      <c r="FU27" s="5"/>
      <c r="FV27" s="5"/>
      <c r="FW27" s="5"/>
      <c r="FX27" s="4"/>
      <c r="FY27" s="4"/>
      <c r="FZ27" s="4"/>
      <c r="GA27" s="4"/>
      <c r="GB27" s="5"/>
      <c r="GC27" s="5"/>
      <c r="GD27" s="5"/>
      <c r="GE27" s="4"/>
      <c r="GF27" s="4"/>
      <c r="GG27" s="4"/>
      <c r="GH27" s="4"/>
      <c r="GI27" s="5"/>
      <c r="GJ27" s="5"/>
      <c r="GK27" s="5"/>
      <c r="GL27" s="4"/>
      <c r="GM27" s="4"/>
      <c r="GN27" s="4"/>
      <c r="GO27" s="4"/>
      <c r="GP27" s="5"/>
      <c r="GQ27" s="5"/>
      <c r="GR27" s="5"/>
      <c r="GS27" s="4"/>
      <c r="GT27" s="4"/>
      <c r="GU27" s="4"/>
      <c r="GV27" s="4"/>
      <c r="GW27" s="5"/>
      <c r="GX27" s="5"/>
      <c r="GY27" s="5"/>
      <c r="GZ27" s="4"/>
      <c r="HA27" s="4"/>
      <c r="HB27" s="4"/>
      <c r="HC27" s="4"/>
      <c r="HD27" s="5"/>
      <c r="HE27" s="5"/>
      <c r="HF27" s="5"/>
      <c r="HG27" s="4"/>
      <c r="HH27" s="4"/>
      <c r="HI27" s="4"/>
      <c r="HJ27" s="4"/>
      <c r="HK27" s="5"/>
      <c r="HL27" s="5"/>
      <c r="HM27" s="5"/>
      <c r="HN27" s="4"/>
      <c r="HO27" s="4"/>
      <c r="HP27" s="4"/>
      <c r="HQ27" s="4"/>
      <c r="HR27" s="5"/>
      <c r="HS27" s="5"/>
      <c r="HT27" s="5"/>
      <c r="HU27" s="4"/>
      <c r="HV27" s="4"/>
      <c r="HW27" s="4"/>
      <c r="HX27" s="4"/>
      <c r="HY27" s="5"/>
      <c r="HZ27" s="5"/>
      <c r="IA27" s="5"/>
      <c r="IB27" s="4"/>
      <c r="IC27" s="4"/>
      <c r="ID27" s="4"/>
      <c r="IE27" s="4"/>
      <c r="IF27" s="5"/>
      <c r="IG27" s="5"/>
      <c r="IH27" s="5"/>
      <c r="II27" s="4"/>
      <c r="IJ27" s="4"/>
      <c r="IK27" s="4"/>
      <c r="IL27" s="4"/>
      <c r="IM27" s="5"/>
      <c r="IN27" s="5"/>
      <c r="IO27" s="5"/>
      <c r="IP27" s="4"/>
      <c r="IQ27" s="4"/>
      <c r="IR27" s="4"/>
      <c r="IS27" s="4"/>
    </row>
    <row r="28" spans="1:253" s="2" customFormat="1" ht="61.95" customHeight="1" x14ac:dyDescent="0.2">
      <c r="A28" s="38">
        <f t="shared" si="0"/>
        <v>18</v>
      </c>
      <c r="B28" s="14" t="s">
        <v>28</v>
      </c>
      <c r="C28" s="7">
        <v>1</v>
      </c>
      <c r="D28" s="9" t="s">
        <v>43</v>
      </c>
      <c r="E28" s="7" t="s">
        <v>44</v>
      </c>
      <c r="F28" s="3" t="s">
        <v>45</v>
      </c>
      <c r="G28" s="16" t="s">
        <v>256</v>
      </c>
    </row>
    <row r="29" spans="1:253" ht="65.400000000000006" customHeight="1" x14ac:dyDescent="0.2">
      <c r="A29" s="38">
        <f t="shared" si="0"/>
        <v>19</v>
      </c>
      <c r="B29" s="14" t="s">
        <v>28</v>
      </c>
      <c r="C29" s="7">
        <v>1</v>
      </c>
      <c r="D29" s="9" t="s">
        <v>63</v>
      </c>
      <c r="E29" s="7" t="s">
        <v>64</v>
      </c>
      <c r="F29" s="3" t="s">
        <v>65</v>
      </c>
      <c r="G29" s="16" t="s">
        <v>250</v>
      </c>
    </row>
    <row r="30" spans="1:253" ht="57" customHeight="1" x14ac:dyDescent="0.2">
      <c r="A30" s="38">
        <f t="shared" si="0"/>
        <v>20</v>
      </c>
      <c r="B30" s="14" t="s">
        <v>28</v>
      </c>
      <c r="C30" s="7">
        <v>1</v>
      </c>
      <c r="D30" s="9" t="s">
        <v>63</v>
      </c>
      <c r="E30" s="7" t="s">
        <v>64</v>
      </c>
      <c r="F30" s="3" t="s">
        <v>66</v>
      </c>
      <c r="G30" s="16" t="s">
        <v>246</v>
      </c>
    </row>
    <row r="31" spans="1:253" ht="60.6" customHeight="1" x14ac:dyDescent="0.2">
      <c r="A31" s="38">
        <f t="shared" si="0"/>
        <v>21</v>
      </c>
      <c r="B31" s="14" t="s">
        <v>28</v>
      </c>
      <c r="C31" s="7">
        <v>1</v>
      </c>
      <c r="D31" s="9" t="s">
        <v>63</v>
      </c>
      <c r="E31" s="7" t="s">
        <v>64</v>
      </c>
      <c r="F31" s="3" t="s">
        <v>67</v>
      </c>
      <c r="G31" s="16" t="s">
        <v>248</v>
      </c>
    </row>
    <row r="32" spans="1:253" ht="37.200000000000003" customHeight="1" x14ac:dyDescent="0.2">
      <c r="A32" s="38">
        <f t="shared" si="0"/>
        <v>22</v>
      </c>
      <c r="B32" s="14" t="s">
        <v>28</v>
      </c>
      <c r="C32" s="7">
        <v>1</v>
      </c>
      <c r="D32" s="9" t="s">
        <v>86</v>
      </c>
      <c r="E32" s="7">
        <v>8</v>
      </c>
      <c r="F32" s="3" t="s">
        <v>87</v>
      </c>
      <c r="G32" s="16" t="s">
        <v>267</v>
      </c>
    </row>
    <row r="33" spans="1:7" ht="49.2" customHeight="1" x14ac:dyDescent="0.2">
      <c r="A33" s="38">
        <f t="shared" si="0"/>
        <v>23</v>
      </c>
      <c r="B33" s="14" t="s">
        <v>28</v>
      </c>
      <c r="C33" s="7">
        <v>1</v>
      </c>
      <c r="D33" s="9" t="s">
        <v>86</v>
      </c>
      <c r="E33" s="7">
        <v>8</v>
      </c>
      <c r="F33" s="3" t="s">
        <v>88</v>
      </c>
      <c r="G33" s="16" t="s">
        <v>182</v>
      </c>
    </row>
    <row r="34" spans="1:7" ht="45.6" x14ac:dyDescent="0.2">
      <c r="A34" s="38">
        <f t="shared" si="0"/>
        <v>24</v>
      </c>
      <c r="B34" s="14" t="s">
        <v>28</v>
      </c>
      <c r="C34" s="7">
        <v>1</v>
      </c>
      <c r="D34" s="9" t="s">
        <v>61</v>
      </c>
      <c r="E34" s="7">
        <v>7</v>
      </c>
      <c r="F34" s="3" t="s">
        <v>62</v>
      </c>
      <c r="G34" s="16" t="s">
        <v>180</v>
      </c>
    </row>
    <row r="35" spans="1:7" ht="285" x14ac:dyDescent="0.2">
      <c r="A35" s="38">
        <f t="shared" si="0"/>
        <v>25</v>
      </c>
      <c r="B35" s="14" t="s">
        <v>28</v>
      </c>
      <c r="C35" s="7">
        <v>1</v>
      </c>
      <c r="D35" s="9" t="s">
        <v>81</v>
      </c>
      <c r="E35" s="7">
        <v>6</v>
      </c>
      <c r="F35" s="3" t="s">
        <v>240</v>
      </c>
      <c r="G35" s="16" t="s">
        <v>268</v>
      </c>
    </row>
    <row r="36" spans="1:7" ht="64.2" customHeight="1" x14ac:dyDescent="0.2">
      <c r="A36" s="38">
        <f t="shared" si="0"/>
        <v>26</v>
      </c>
      <c r="B36" s="14" t="s">
        <v>28</v>
      </c>
      <c r="C36" s="9">
        <v>1</v>
      </c>
      <c r="D36" s="9" t="s">
        <v>139</v>
      </c>
      <c r="E36" s="9">
        <v>7</v>
      </c>
      <c r="F36" s="12" t="s">
        <v>140</v>
      </c>
      <c r="G36" s="16" t="s">
        <v>257</v>
      </c>
    </row>
    <row r="37" spans="1:7" ht="70.2" customHeight="1" x14ac:dyDescent="0.2">
      <c r="A37" s="38">
        <f t="shared" si="0"/>
        <v>27</v>
      </c>
      <c r="B37" s="14" t="s">
        <v>28</v>
      </c>
      <c r="C37" s="9">
        <v>1</v>
      </c>
      <c r="D37" s="9" t="s">
        <v>139</v>
      </c>
      <c r="E37" s="9">
        <v>7</v>
      </c>
      <c r="F37" s="12" t="s">
        <v>141</v>
      </c>
      <c r="G37" s="16" t="s">
        <v>269</v>
      </c>
    </row>
    <row r="38" spans="1:7" ht="57" x14ac:dyDescent="0.2">
      <c r="A38" s="38">
        <f t="shared" si="0"/>
        <v>28</v>
      </c>
      <c r="B38" s="14" t="s">
        <v>28</v>
      </c>
      <c r="C38" s="9">
        <v>1</v>
      </c>
      <c r="D38" s="9" t="s">
        <v>139</v>
      </c>
      <c r="E38" s="9">
        <v>7</v>
      </c>
      <c r="F38" s="12" t="s">
        <v>215</v>
      </c>
      <c r="G38" s="16" t="s">
        <v>183</v>
      </c>
    </row>
    <row r="39" spans="1:7" ht="59.4" customHeight="1" x14ac:dyDescent="0.2">
      <c r="A39" s="38">
        <f t="shared" si="0"/>
        <v>29</v>
      </c>
      <c r="B39" s="14" t="s">
        <v>28</v>
      </c>
      <c r="C39" s="9">
        <v>1</v>
      </c>
      <c r="D39" s="9" t="s">
        <v>139</v>
      </c>
      <c r="E39" s="9">
        <v>7</v>
      </c>
      <c r="F39" s="12" t="s">
        <v>142</v>
      </c>
      <c r="G39" s="17" t="s">
        <v>241</v>
      </c>
    </row>
    <row r="40" spans="1:7" ht="67.2" customHeight="1" x14ac:dyDescent="0.2">
      <c r="A40" s="38">
        <f t="shared" si="0"/>
        <v>30</v>
      </c>
      <c r="B40" s="14" t="s">
        <v>28</v>
      </c>
      <c r="C40" s="9">
        <v>1</v>
      </c>
      <c r="D40" s="9" t="s">
        <v>139</v>
      </c>
      <c r="E40" s="9">
        <v>7</v>
      </c>
      <c r="F40" s="12" t="s">
        <v>143</v>
      </c>
      <c r="G40" s="16" t="s">
        <v>184</v>
      </c>
    </row>
    <row r="41" spans="1:7" ht="70.95" customHeight="1" x14ac:dyDescent="0.2">
      <c r="A41" s="38">
        <f t="shared" si="0"/>
        <v>31</v>
      </c>
      <c r="B41" s="14" t="s">
        <v>28</v>
      </c>
      <c r="C41" s="13">
        <v>1</v>
      </c>
      <c r="D41" s="13" t="s">
        <v>176</v>
      </c>
      <c r="E41" s="13">
        <v>11</v>
      </c>
      <c r="F41" s="11" t="s">
        <v>216</v>
      </c>
      <c r="G41" s="16" t="s">
        <v>270</v>
      </c>
    </row>
    <row r="42" spans="1:7" ht="62.4" customHeight="1" x14ac:dyDescent="0.2">
      <c r="A42" s="38">
        <f t="shared" si="0"/>
        <v>32</v>
      </c>
      <c r="B42" s="14" t="s">
        <v>28</v>
      </c>
      <c r="C42" s="9">
        <v>1</v>
      </c>
      <c r="D42" s="9" t="s">
        <v>144</v>
      </c>
      <c r="E42" s="9">
        <v>8</v>
      </c>
      <c r="F42" s="12" t="s">
        <v>145</v>
      </c>
      <c r="G42" s="16" t="s">
        <v>242</v>
      </c>
    </row>
    <row r="43" spans="1:7" ht="39.6" customHeight="1" x14ac:dyDescent="0.2">
      <c r="A43" s="38">
        <f t="shared" si="0"/>
        <v>33</v>
      </c>
      <c r="B43" s="14" t="s">
        <v>28</v>
      </c>
      <c r="C43" s="9">
        <v>1</v>
      </c>
      <c r="D43" s="9" t="s">
        <v>146</v>
      </c>
      <c r="E43" s="9">
        <v>8</v>
      </c>
      <c r="F43" s="12" t="s">
        <v>147</v>
      </c>
      <c r="G43" s="16" t="s">
        <v>244</v>
      </c>
    </row>
    <row r="44" spans="1:7" ht="75" customHeight="1" x14ac:dyDescent="0.2">
      <c r="A44" s="38">
        <f t="shared" si="0"/>
        <v>34</v>
      </c>
      <c r="B44" s="14" t="s">
        <v>28</v>
      </c>
      <c r="C44" s="9">
        <v>1</v>
      </c>
      <c r="D44" s="9" t="s">
        <v>148</v>
      </c>
      <c r="E44" s="9">
        <v>8</v>
      </c>
      <c r="F44" s="12" t="s">
        <v>149</v>
      </c>
      <c r="G44" s="16" t="s">
        <v>243</v>
      </c>
    </row>
    <row r="45" spans="1:7" ht="66.599999999999994" customHeight="1" x14ac:dyDescent="0.2">
      <c r="A45" s="38">
        <f t="shared" si="0"/>
        <v>35</v>
      </c>
      <c r="B45" s="14" t="s">
        <v>28</v>
      </c>
      <c r="C45" s="13">
        <v>1</v>
      </c>
      <c r="D45" s="13" t="s">
        <v>171</v>
      </c>
      <c r="E45" s="13">
        <v>9</v>
      </c>
      <c r="F45" s="11" t="s">
        <v>172</v>
      </c>
      <c r="G45" s="17" t="s">
        <v>185</v>
      </c>
    </row>
    <row r="46" spans="1:7" ht="56.4" customHeight="1" x14ac:dyDescent="0.2">
      <c r="A46" s="38">
        <f t="shared" si="0"/>
        <v>36</v>
      </c>
      <c r="B46" s="14" t="s">
        <v>28</v>
      </c>
      <c r="C46" s="9">
        <v>1</v>
      </c>
      <c r="D46" s="9" t="s">
        <v>150</v>
      </c>
      <c r="E46" s="9">
        <v>9</v>
      </c>
      <c r="F46" s="12" t="s">
        <v>151</v>
      </c>
      <c r="G46" s="16" t="s">
        <v>186</v>
      </c>
    </row>
    <row r="47" spans="1:7" ht="48" customHeight="1" x14ac:dyDescent="0.2">
      <c r="A47" s="15">
        <f t="shared" si="0"/>
        <v>37</v>
      </c>
      <c r="B47" s="14" t="s">
        <v>28</v>
      </c>
      <c r="C47" s="9">
        <v>1</v>
      </c>
      <c r="D47" s="9" t="s">
        <v>152</v>
      </c>
      <c r="E47" s="9">
        <v>9</v>
      </c>
      <c r="F47" s="12" t="s">
        <v>153</v>
      </c>
      <c r="G47" s="17" t="s">
        <v>245</v>
      </c>
    </row>
    <row r="48" spans="1:7" ht="49.95" customHeight="1" x14ac:dyDescent="0.2">
      <c r="A48" s="15">
        <f t="shared" si="0"/>
        <v>38</v>
      </c>
      <c r="B48" s="14" t="s">
        <v>28</v>
      </c>
      <c r="C48" s="9">
        <v>1</v>
      </c>
      <c r="D48" s="9" t="s">
        <v>154</v>
      </c>
      <c r="E48" s="9" t="s">
        <v>155</v>
      </c>
      <c r="F48" s="12" t="s">
        <v>156</v>
      </c>
      <c r="G48" s="17" t="s">
        <v>251</v>
      </c>
    </row>
    <row r="49" spans="1:7" ht="59.4" customHeight="1" x14ac:dyDescent="0.2">
      <c r="A49" s="15">
        <f t="shared" si="0"/>
        <v>39</v>
      </c>
      <c r="B49" s="14" t="s">
        <v>28</v>
      </c>
      <c r="C49" s="9">
        <v>1</v>
      </c>
      <c r="D49" s="9" t="s">
        <v>157</v>
      </c>
      <c r="E49" s="9">
        <v>10</v>
      </c>
      <c r="F49" s="12" t="s">
        <v>158</v>
      </c>
      <c r="G49" s="16" t="s">
        <v>187</v>
      </c>
    </row>
    <row r="50" spans="1:7" ht="70.95" customHeight="1" x14ac:dyDescent="0.2">
      <c r="A50" s="15">
        <f t="shared" si="0"/>
        <v>40</v>
      </c>
      <c r="B50" s="14" t="s">
        <v>28</v>
      </c>
      <c r="C50" s="7">
        <v>1</v>
      </c>
      <c r="D50" s="9" t="s">
        <v>82</v>
      </c>
      <c r="E50" s="7">
        <v>26</v>
      </c>
      <c r="F50" s="3" t="s">
        <v>83</v>
      </c>
      <c r="G50" s="16" t="s">
        <v>252</v>
      </c>
    </row>
    <row r="51" spans="1:7" ht="60.6" customHeight="1" x14ac:dyDescent="0.2">
      <c r="A51" s="15">
        <f t="shared" si="0"/>
        <v>41</v>
      </c>
      <c r="B51" s="14" t="s">
        <v>28</v>
      </c>
      <c r="C51" s="7">
        <v>1</v>
      </c>
      <c r="D51" s="9" t="s">
        <v>46</v>
      </c>
      <c r="E51" s="7">
        <v>11</v>
      </c>
      <c r="F51" s="3" t="s">
        <v>217</v>
      </c>
      <c r="G51" s="16" t="s">
        <v>188</v>
      </c>
    </row>
    <row r="52" spans="1:7" ht="91.2" customHeight="1" x14ac:dyDescent="0.2">
      <c r="A52" s="15">
        <f t="shared" si="0"/>
        <v>42</v>
      </c>
      <c r="B52" s="14" t="s">
        <v>28</v>
      </c>
      <c r="C52" s="7">
        <v>1</v>
      </c>
      <c r="D52" s="9" t="s">
        <v>84</v>
      </c>
      <c r="E52" s="7"/>
      <c r="F52" s="3" t="s">
        <v>85</v>
      </c>
      <c r="G52" s="16" t="s">
        <v>258</v>
      </c>
    </row>
    <row r="53" spans="1:7" ht="229.2" customHeight="1" x14ac:dyDescent="0.2">
      <c r="A53" s="15">
        <f t="shared" si="0"/>
        <v>43</v>
      </c>
      <c r="B53" s="14" t="s">
        <v>28</v>
      </c>
      <c r="C53" s="7">
        <v>2</v>
      </c>
      <c r="D53" s="9" t="s">
        <v>78</v>
      </c>
      <c r="E53" s="7">
        <v>12</v>
      </c>
      <c r="F53" s="3" t="s">
        <v>218</v>
      </c>
      <c r="G53" s="16" t="s">
        <v>253</v>
      </c>
    </row>
    <row r="54" spans="1:7" ht="42" customHeight="1" x14ac:dyDescent="0.2">
      <c r="A54" s="15">
        <f t="shared" si="0"/>
        <v>44</v>
      </c>
      <c r="B54" s="14" t="s">
        <v>28</v>
      </c>
      <c r="C54" s="9">
        <v>2</v>
      </c>
      <c r="D54" s="9" t="s">
        <v>164</v>
      </c>
      <c r="E54" s="9">
        <v>20</v>
      </c>
      <c r="F54" s="12" t="s">
        <v>165</v>
      </c>
      <c r="G54" s="16" t="s">
        <v>189</v>
      </c>
    </row>
    <row r="55" spans="1:7" ht="37.950000000000003" customHeight="1" x14ac:dyDescent="0.2">
      <c r="A55" s="15">
        <f t="shared" si="0"/>
        <v>45</v>
      </c>
      <c r="B55" s="14" t="s">
        <v>28</v>
      </c>
      <c r="C55" s="13">
        <v>2</v>
      </c>
      <c r="D55" s="13" t="s">
        <v>174</v>
      </c>
      <c r="E55" s="13">
        <v>14</v>
      </c>
      <c r="F55" s="11" t="s">
        <v>175</v>
      </c>
      <c r="G55" s="17" t="s">
        <v>190</v>
      </c>
    </row>
    <row r="56" spans="1:7" ht="71.400000000000006" customHeight="1" x14ac:dyDescent="0.2">
      <c r="A56" s="15">
        <f t="shared" si="0"/>
        <v>46</v>
      </c>
      <c r="B56" s="14" t="s">
        <v>28</v>
      </c>
      <c r="C56" s="7">
        <v>2</v>
      </c>
      <c r="D56" s="9" t="s">
        <v>73</v>
      </c>
      <c r="E56" s="7" t="s">
        <v>74</v>
      </c>
      <c r="F56" s="3" t="s">
        <v>75</v>
      </c>
      <c r="G56" s="16" t="s">
        <v>191</v>
      </c>
    </row>
    <row r="57" spans="1:7" ht="96" customHeight="1" x14ac:dyDescent="0.2">
      <c r="A57" s="15">
        <f t="shared" si="0"/>
        <v>47</v>
      </c>
      <c r="B57" s="14" t="s">
        <v>28</v>
      </c>
      <c r="C57" s="7">
        <v>2</v>
      </c>
      <c r="D57" s="9" t="s">
        <v>89</v>
      </c>
      <c r="E57" s="7">
        <v>17</v>
      </c>
      <c r="F57" s="3" t="s">
        <v>90</v>
      </c>
      <c r="G57" s="16" t="s">
        <v>197</v>
      </c>
    </row>
    <row r="58" spans="1:7" ht="48" customHeight="1" x14ac:dyDescent="0.2">
      <c r="A58" s="15">
        <f t="shared" si="0"/>
        <v>48</v>
      </c>
      <c r="B58" s="14" t="s">
        <v>28</v>
      </c>
      <c r="C58" s="7">
        <v>2</v>
      </c>
      <c r="D58" s="9" t="s">
        <v>89</v>
      </c>
      <c r="E58" s="7">
        <v>17</v>
      </c>
      <c r="F58" s="3" t="s">
        <v>219</v>
      </c>
      <c r="G58" s="16" t="s">
        <v>192</v>
      </c>
    </row>
    <row r="59" spans="1:7" ht="85.2" customHeight="1" x14ac:dyDescent="0.2">
      <c r="A59" s="15">
        <f t="shared" si="0"/>
        <v>49</v>
      </c>
      <c r="B59" s="14" t="s">
        <v>28</v>
      </c>
      <c r="C59" s="7">
        <v>3</v>
      </c>
      <c r="D59" s="9" t="s">
        <v>93</v>
      </c>
      <c r="E59" s="7">
        <v>21</v>
      </c>
      <c r="F59" s="3" t="s">
        <v>94</v>
      </c>
      <c r="G59" s="16" t="s">
        <v>193</v>
      </c>
    </row>
    <row r="60" spans="1:7" ht="82.95" customHeight="1" x14ac:dyDescent="0.2">
      <c r="A60" s="15">
        <f t="shared" si="0"/>
        <v>50</v>
      </c>
      <c r="B60" s="14" t="s">
        <v>28</v>
      </c>
      <c r="C60" s="7">
        <v>3</v>
      </c>
      <c r="D60" s="9" t="s">
        <v>93</v>
      </c>
      <c r="E60" s="7"/>
      <c r="F60" s="3" t="s">
        <v>103</v>
      </c>
      <c r="G60" s="16" t="s">
        <v>194</v>
      </c>
    </row>
    <row r="61" spans="1:7" ht="83.4" customHeight="1" x14ac:dyDescent="0.2">
      <c r="A61" s="15">
        <f t="shared" si="0"/>
        <v>51</v>
      </c>
      <c r="B61" s="14" t="s">
        <v>28</v>
      </c>
      <c r="C61" s="7">
        <v>3</v>
      </c>
      <c r="D61" s="9" t="s">
        <v>95</v>
      </c>
      <c r="E61" s="7">
        <v>23</v>
      </c>
      <c r="F61" s="3" t="s">
        <v>96</v>
      </c>
      <c r="G61" s="16" t="s">
        <v>259</v>
      </c>
    </row>
    <row r="62" spans="1:7" ht="88.2" customHeight="1" x14ac:dyDescent="0.2">
      <c r="A62" s="15">
        <f t="shared" si="0"/>
        <v>52</v>
      </c>
      <c r="B62" s="14" t="s">
        <v>28</v>
      </c>
      <c r="C62" s="7">
        <v>3</v>
      </c>
      <c r="D62" s="9" t="s">
        <v>97</v>
      </c>
      <c r="E62" s="7" t="s">
        <v>98</v>
      </c>
      <c r="F62" s="3" t="s">
        <v>220</v>
      </c>
      <c r="G62" s="16" t="s">
        <v>195</v>
      </c>
    </row>
    <row r="63" spans="1:7" ht="97.95" customHeight="1" x14ac:dyDescent="0.2">
      <c r="A63" s="15">
        <f t="shared" si="0"/>
        <v>53</v>
      </c>
      <c r="B63" s="14" t="s">
        <v>28</v>
      </c>
      <c r="C63" s="7">
        <v>3</v>
      </c>
      <c r="D63" s="9" t="s">
        <v>99</v>
      </c>
      <c r="E63" s="7" t="s">
        <v>100</v>
      </c>
      <c r="F63" s="3" t="s">
        <v>221</v>
      </c>
      <c r="G63" s="16" t="s">
        <v>196</v>
      </c>
    </row>
    <row r="64" spans="1:7" ht="46.95" customHeight="1" x14ac:dyDescent="0.2">
      <c r="A64" s="15">
        <f t="shared" si="0"/>
        <v>54</v>
      </c>
      <c r="B64" s="14" t="s">
        <v>28</v>
      </c>
      <c r="C64" s="7">
        <v>3</v>
      </c>
      <c r="D64" s="9" t="s">
        <v>101</v>
      </c>
      <c r="E64" s="7">
        <v>37</v>
      </c>
      <c r="F64" s="3" t="s">
        <v>102</v>
      </c>
      <c r="G64" s="16" t="s">
        <v>197</v>
      </c>
    </row>
    <row r="65" spans="1:7" ht="42" customHeight="1" x14ac:dyDescent="0.2">
      <c r="A65" s="15">
        <f t="shared" si="0"/>
        <v>55</v>
      </c>
      <c r="B65" s="14" t="s">
        <v>28</v>
      </c>
      <c r="C65" s="7">
        <v>3</v>
      </c>
      <c r="D65" s="9" t="s">
        <v>76</v>
      </c>
      <c r="E65" s="7">
        <v>42</v>
      </c>
      <c r="F65" s="3" t="s">
        <v>77</v>
      </c>
      <c r="G65" s="16" t="s">
        <v>198</v>
      </c>
    </row>
    <row r="66" spans="1:7" ht="74.400000000000006" customHeight="1" x14ac:dyDescent="0.2">
      <c r="A66" s="15">
        <f t="shared" si="0"/>
        <v>56</v>
      </c>
      <c r="B66" s="14" t="s">
        <v>28</v>
      </c>
      <c r="C66" s="7">
        <v>3</v>
      </c>
      <c r="D66" s="9" t="s">
        <v>91</v>
      </c>
      <c r="E66" s="7">
        <v>40</v>
      </c>
      <c r="F66" s="3" t="s">
        <v>92</v>
      </c>
      <c r="G66" s="16" t="s">
        <v>222</v>
      </c>
    </row>
    <row r="67" spans="1:7" ht="54.6" customHeight="1" x14ac:dyDescent="0.2">
      <c r="A67" s="15">
        <f t="shared" si="0"/>
        <v>57</v>
      </c>
      <c r="B67" s="14" t="s">
        <v>28</v>
      </c>
      <c r="C67" s="9">
        <v>3</v>
      </c>
      <c r="D67" s="9" t="s">
        <v>166</v>
      </c>
      <c r="E67" s="9">
        <v>28</v>
      </c>
      <c r="F67" s="12" t="s">
        <v>167</v>
      </c>
      <c r="G67" s="16" t="s">
        <v>271</v>
      </c>
    </row>
    <row r="68" spans="1:7" ht="72.599999999999994" customHeight="1" x14ac:dyDescent="0.2">
      <c r="A68" s="15">
        <f t="shared" si="0"/>
        <v>58</v>
      </c>
      <c r="B68" s="14" t="s">
        <v>28</v>
      </c>
      <c r="C68" s="9">
        <v>3</v>
      </c>
      <c r="D68" s="9" t="s">
        <v>166</v>
      </c>
      <c r="E68" s="9">
        <v>28</v>
      </c>
      <c r="F68" s="12" t="s">
        <v>168</v>
      </c>
      <c r="G68" s="16" t="s">
        <v>199</v>
      </c>
    </row>
    <row r="69" spans="1:7" ht="50.4" customHeight="1" x14ac:dyDescent="0.2">
      <c r="A69" s="15">
        <f t="shared" si="0"/>
        <v>59</v>
      </c>
      <c r="B69" s="14" t="s">
        <v>28</v>
      </c>
      <c r="C69" s="7">
        <v>3</v>
      </c>
      <c r="D69" s="9" t="s">
        <v>30</v>
      </c>
      <c r="E69" s="7">
        <v>29</v>
      </c>
      <c r="F69" s="3" t="s">
        <v>31</v>
      </c>
      <c r="G69" s="16" t="s">
        <v>200</v>
      </c>
    </row>
    <row r="70" spans="1:7" ht="83.4" customHeight="1" x14ac:dyDescent="0.2">
      <c r="A70" s="15">
        <f t="shared" si="0"/>
        <v>60</v>
      </c>
      <c r="B70" s="14" t="s">
        <v>28</v>
      </c>
      <c r="C70" s="9">
        <v>3</v>
      </c>
      <c r="D70" s="9" t="s">
        <v>169</v>
      </c>
      <c r="E70" s="9">
        <v>29</v>
      </c>
      <c r="F70" s="12" t="s">
        <v>223</v>
      </c>
      <c r="G70" s="32" t="s">
        <v>272</v>
      </c>
    </row>
    <row r="71" spans="1:7" ht="63" customHeight="1" x14ac:dyDescent="0.2">
      <c r="A71" s="15">
        <f t="shared" si="0"/>
        <v>61</v>
      </c>
      <c r="B71" s="14" t="s">
        <v>28</v>
      </c>
      <c r="C71" s="7">
        <v>3</v>
      </c>
      <c r="D71" s="9" t="s">
        <v>32</v>
      </c>
      <c r="E71" s="7">
        <v>31</v>
      </c>
      <c r="F71" s="3" t="s">
        <v>224</v>
      </c>
      <c r="G71" s="16" t="s">
        <v>206</v>
      </c>
    </row>
    <row r="72" spans="1:7" ht="44.4" customHeight="1" x14ac:dyDescent="0.2">
      <c r="A72" s="15">
        <f t="shared" si="0"/>
        <v>62</v>
      </c>
      <c r="B72" s="14" t="s">
        <v>225</v>
      </c>
      <c r="C72" s="9">
        <v>4</v>
      </c>
      <c r="D72" s="9" t="s">
        <v>120</v>
      </c>
      <c r="E72" s="9">
        <v>13</v>
      </c>
      <c r="F72" s="12" t="s">
        <v>121</v>
      </c>
      <c r="G72" s="16" t="s">
        <v>226</v>
      </c>
    </row>
    <row r="73" spans="1:7" ht="68.400000000000006" customHeight="1" x14ac:dyDescent="0.2">
      <c r="A73" s="15">
        <f t="shared" si="0"/>
        <v>63</v>
      </c>
      <c r="B73" s="14" t="s">
        <v>8</v>
      </c>
      <c r="C73" s="7">
        <v>4</v>
      </c>
      <c r="D73" s="9" t="s">
        <v>9</v>
      </c>
      <c r="E73" s="7">
        <v>17</v>
      </c>
      <c r="F73" s="3" t="s">
        <v>10</v>
      </c>
      <c r="G73" s="32" t="s">
        <v>273</v>
      </c>
    </row>
    <row r="74" spans="1:7" ht="69.599999999999994" customHeight="1" x14ac:dyDescent="0.2">
      <c r="A74" s="15">
        <f t="shared" si="0"/>
        <v>64</v>
      </c>
      <c r="B74" s="14" t="s">
        <v>8</v>
      </c>
      <c r="C74" s="7">
        <v>4</v>
      </c>
      <c r="D74" s="9" t="s">
        <v>9</v>
      </c>
      <c r="E74" s="7">
        <v>18</v>
      </c>
      <c r="F74" s="3" t="s">
        <v>11</v>
      </c>
      <c r="G74" s="16" t="s">
        <v>110</v>
      </c>
    </row>
    <row r="75" spans="1:7" ht="51" customHeight="1" x14ac:dyDescent="0.2">
      <c r="A75" s="15">
        <f t="shared" si="0"/>
        <v>65</v>
      </c>
      <c r="B75" s="14" t="s">
        <v>8</v>
      </c>
      <c r="C75" s="7">
        <v>4</v>
      </c>
      <c r="D75" s="9" t="s">
        <v>12</v>
      </c>
      <c r="E75" s="7">
        <v>19</v>
      </c>
      <c r="F75" s="3" t="s">
        <v>13</v>
      </c>
      <c r="G75" s="16" t="s">
        <v>227</v>
      </c>
    </row>
    <row r="76" spans="1:7" ht="48" customHeight="1" x14ac:dyDescent="0.2">
      <c r="A76" s="15">
        <f t="shared" si="0"/>
        <v>66</v>
      </c>
      <c r="B76" s="14" t="s">
        <v>8</v>
      </c>
      <c r="C76" s="7">
        <v>4</v>
      </c>
      <c r="D76" s="9" t="s">
        <v>12</v>
      </c>
      <c r="E76" s="7">
        <v>19</v>
      </c>
      <c r="F76" s="3" t="s">
        <v>14</v>
      </c>
      <c r="G76" s="16" t="s">
        <v>228</v>
      </c>
    </row>
    <row r="77" spans="1:7" ht="74.400000000000006" customHeight="1" x14ac:dyDescent="0.2">
      <c r="A77" s="15">
        <f t="shared" ref="A77:A97" si="1">1+A76</f>
        <v>67</v>
      </c>
      <c r="B77" s="14" t="s">
        <v>8</v>
      </c>
      <c r="C77" s="7">
        <v>4</v>
      </c>
      <c r="D77" s="9" t="s">
        <v>15</v>
      </c>
      <c r="E77" s="7">
        <v>23</v>
      </c>
      <c r="F77" s="3" t="s">
        <v>229</v>
      </c>
      <c r="G77" s="16" t="s">
        <v>274</v>
      </c>
    </row>
    <row r="78" spans="1:7" ht="37.200000000000003" customHeight="1" x14ac:dyDescent="0.2">
      <c r="A78" s="15">
        <f t="shared" si="1"/>
        <v>68</v>
      </c>
      <c r="B78" s="14" t="s">
        <v>8</v>
      </c>
      <c r="C78" s="9">
        <v>4</v>
      </c>
      <c r="D78" s="9" t="s">
        <v>122</v>
      </c>
      <c r="E78" s="9">
        <v>23</v>
      </c>
      <c r="F78" s="12" t="s">
        <v>123</v>
      </c>
      <c r="G78" s="16" t="s">
        <v>274</v>
      </c>
    </row>
    <row r="79" spans="1:7" ht="63" customHeight="1" x14ac:dyDescent="0.2">
      <c r="A79" s="15">
        <f t="shared" si="1"/>
        <v>69</v>
      </c>
      <c r="B79" s="14" t="s">
        <v>8</v>
      </c>
      <c r="C79" s="9">
        <v>4</v>
      </c>
      <c r="D79" s="9" t="s">
        <v>124</v>
      </c>
      <c r="E79" s="9">
        <v>24</v>
      </c>
      <c r="F79" s="12" t="s">
        <v>230</v>
      </c>
      <c r="G79" s="18" t="s">
        <v>231</v>
      </c>
    </row>
    <row r="80" spans="1:7" ht="74.400000000000006" customHeight="1" x14ac:dyDescent="0.2">
      <c r="A80" s="15">
        <f t="shared" si="1"/>
        <v>70</v>
      </c>
      <c r="B80" s="14" t="s">
        <v>8</v>
      </c>
      <c r="C80" s="7">
        <v>5</v>
      </c>
      <c r="D80" s="9" t="s">
        <v>26</v>
      </c>
      <c r="E80" s="7">
        <v>32</v>
      </c>
      <c r="F80" s="3" t="s">
        <v>27</v>
      </c>
      <c r="G80" s="16" t="s">
        <v>275</v>
      </c>
    </row>
    <row r="81" spans="1:7" ht="70.95" customHeight="1" x14ac:dyDescent="0.2">
      <c r="A81" s="15">
        <f t="shared" si="1"/>
        <v>71</v>
      </c>
      <c r="B81" s="14" t="s">
        <v>8</v>
      </c>
      <c r="C81" s="7">
        <v>5</v>
      </c>
      <c r="D81" s="9" t="s">
        <v>16</v>
      </c>
      <c r="E81" s="7">
        <v>33</v>
      </c>
      <c r="F81" s="3" t="s">
        <v>18</v>
      </c>
      <c r="G81" s="16" t="s">
        <v>210</v>
      </c>
    </row>
    <row r="82" spans="1:7" ht="88.8" customHeight="1" x14ac:dyDescent="0.2">
      <c r="A82" s="15">
        <f t="shared" si="1"/>
        <v>72</v>
      </c>
      <c r="B82" s="14" t="s">
        <v>8</v>
      </c>
      <c r="C82" s="7">
        <v>5</v>
      </c>
      <c r="D82" s="9" t="s">
        <v>21</v>
      </c>
      <c r="E82" s="7">
        <v>33</v>
      </c>
      <c r="F82" s="3" t="s">
        <v>33</v>
      </c>
      <c r="G82" s="19" t="s">
        <v>276</v>
      </c>
    </row>
    <row r="83" spans="1:7" ht="61.2" customHeight="1" x14ac:dyDescent="0.2">
      <c r="A83" s="15">
        <f t="shared" si="1"/>
        <v>73</v>
      </c>
      <c r="B83" s="14" t="s">
        <v>8</v>
      </c>
      <c r="C83" s="7">
        <v>5</v>
      </c>
      <c r="D83" s="9" t="s">
        <v>17</v>
      </c>
      <c r="E83" s="7">
        <v>34</v>
      </c>
      <c r="F83" s="3" t="s">
        <v>34</v>
      </c>
      <c r="G83" s="16" t="s">
        <v>205</v>
      </c>
    </row>
    <row r="84" spans="1:7" ht="72.599999999999994" customHeight="1" x14ac:dyDescent="0.2">
      <c r="A84" s="15">
        <f t="shared" si="1"/>
        <v>74</v>
      </c>
      <c r="B84" s="14" t="s">
        <v>8</v>
      </c>
      <c r="C84" s="7">
        <v>5</v>
      </c>
      <c r="D84" s="9" t="s">
        <v>19</v>
      </c>
      <c r="E84" s="7">
        <v>34</v>
      </c>
      <c r="F84" s="3" t="s">
        <v>20</v>
      </c>
      <c r="G84" s="20" t="s">
        <v>260</v>
      </c>
    </row>
    <row r="85" spans="1:7" ht="60.6" customHeight="1" x14ac:dyDescent="0.2">
      <c r="A85" s="15">
        <f t="shared" si="1"/>
        <v>75</v>
      </c>
      <c r="B85" s="14" t="s">
        <v>8</v>
      </c>
      <c r="C85" s="7">
        <v>6</v>
      </c>
      <c r="D85" s="9" t="s">
        <v>106</v>
      </c>
      <c r="E85" s="7">
        <v>44</v>
      </c>
      <c r="F85" s="3" t="s">
        <v>107</v>
      </c>
      <c r="G85" s="16" t="s">
        <v>204</v>
      </c>
    </row>
    <row r="86" spans="1:7" ht="74.400000000000006" customHeight="1" x14ac:dyDescent="0.2">
      <c r="A86" s="15">
        <f t="shared" si="1"/>
        <v>76</v>
      </c>
      <c r="B86" s="14" t="s">
        <v>8</v>
      </c>
      <c r="C86" s="7">
        <v>7</v>
      </c>
      <c r="D86" s="9" t="s">
        <v>22</v>
      </c>
      <c r="E86" s="7">
        <v>38</v>
      </c>
      <c r="F86" s="3" t="s">
        <v>23</v>
      </c>
      <c r="G86" s="16" t="s">
        <v>202</v>
      </c>
    </row>
    <row r="87" spans="1:7" ht="62.4" customHeight="1" x14ac:dyDescent="0.2">
      <c r="A87" s="15">
        <f t="shared" si="1"/>
        <v>77</v>
      </c>
      <c r="B87" s="14" t="s">
        <v>8</v>
      </c>
      <c r="C87" s="7">
        <v>7</v>
      </c>
      <c r="D87" s="9" t="s">
        <v>24</v>
      </c>
      <c r="E87" s="7">
        <v>39</v>
      </c>
      <c r="F87" s="3" t="s">
        <v>35</v>
      </c>
      <c r="G87" s="16" t="s">
        <v>201</v>
      </c>
    </row>
    <row r="88" spans="1:7" ht="141.6" customHeight="1" x14ac:dyDescent="0.2">
      <c r="A88" s="15">
        <f t="shared" si="1"/>
        <v>78</v>
      </c>
      <c r="B88" s="14" t="s">
        <v>8</v>
      </c>
      <c r="C88" s="7">
        <v>7</v>
      </c>
      <c r="D88" s="9" t="s">
        <v>25</v>
      </c>
      <c r="E88" s="7">
        <v>42</v>
      </c>
      <c r="F88" s="3" t="s">
        <v>232</v>
      </c>
      <c r="G88" s="16" t="s">
        <v>207</v>
      </c>
    </row>
    <row r="89" spans="1:7" ht="199.2" customHeight="1" x14ac:dyDescent="0.2">
      <c r="A89" s="15">
        <f t="shared" si="1"/>
        <v>79</v>
      </c>
      <c r="B89" s="14" t="s">
        <v>28</v>
      </c>
      <c r="C89" s="10" t="s">
        <v>111</v>
      </c>
      <c r="D89" s="9" t="s">
        <v>79</v>
      </c>
      <c r="E89" s="9" t="s">
        <v>112</v>
      </c>
      <c r="F89" s="3" t="s">
        <v>80</v>
      </c>
      <c r="G89" s="16" t="s">
        <v>233</v>
      </c>
    </row>
    <row r="90" spans="1:7" ht="57" x14ac:dyDescent="0.2">
      <c r="A90" s="15">
        <f t="shared" si="1"/>
        <v>80</v>
      </c>
      <c r="B90" s="14" t="s">
        <v>113</v>
      </c>
      <c r="C90" s="9" t="s">
        <v>114</v>
      </c>
      <c r="D90" s="9" t="s">
        <v>115</v>
      </c>
      <c r="E90" s="9">
        <v>7</v>
      </c>
      <c r="F90" s="12" t="s">
        <v>116</v>
      </c>
      <c r="G90" s="18" t="s">
        <v>234</v>
      </c>
    </row>
    <row r="91" spans="1:7" ht="196.8" customHeight="1" x14ac:dyDescent="0.2">
      <c r="A91" s="15">
        <f t="shared" si="1"/>
        <v>81</v>
      </c>
      <c r="B91" s="14" t="s">
        <v>113</v>
      </c>
      <c r="C91" s="9" t="s">
        <v>117</v>
      </c>
      <c r="D91" s="9" t="s">
        <v>118</v>
      </c>
      <c r="E91" s="9">
        <v>8</v>
      </c>
      <c r="F91" s="12" t="s">
        <v>119</v>
      </c>
      <c r="G91" s="19" t="s">
        <v>261</v>
      </c>
    </row>
    <row r="92" spans="1:7" ht="102.6" x14ac:dyDescent="0.2">
      <c r="A92" s="15">
        <f t="shared" si="1"/>
        <v>82</v>
      </c>
      <c r="B92" s="14" t="s">
        <v>132</v>
      </c>
      <c r="C92" s="9" t="s">
        <v>133</v>
      </c>
      <c r="D92" s="9" t="s">
        <v>134</v>
      </c>
      <c r="E92" s="9">
        <v>7</v>
      </c>
      <c r="F92" s="12" t="s">
        <v>135</v>
      </c>
      <c r="G92" s="16" t="s">
        <v>262</v>
      </c>
    </row>
    <row r="93" spans="1:7" ht="31.8" customHeight="1" x14ac:dyDescent="0.2">
      <c r="A93" s="15">
        <f t="shared" si="1"/>
        <v>83</v>
      </c>
      <c r="B93" s="14" t="s">
        <v>125</v>
      </c>
      <c r="C93" s="9" t="s">
        <v>126</v>
      </c>
      <c r="D93" s="9" t="s">
        <v>127</v>
      </c>
      <c r="E93" s="9">
        <v>8</v>
      </c>
      <c r="F93" s="12" t="s">
        <v>128</v>
      </c>
      <c r="G93" s="16" t="s">
        <v>203</v>
      </c>
    </row>
    <row r="94" spans="1:7" ht="51.6" customHeight="1" x14ac:dyDescent="0.2">
      <c r="A94" s="15">
        <f t="shared" si="1"/>
        <v>84</v>
      </c>
      <c r="B94" s="14" t="s">
        <v>125</v>
      </c>
      <c r="C94" s="9" t="s">
        <v>129</v>
      </c>
      <c r="D94" s="9" t="s">
        <v>130</v>
      </c>
      <c r="E94" s="9">
        <v>9</v>
      </c>
      <c r="F94" s="12" t="s">
        <v>131</v>
      </c>
      <c r="G94" s="16" t="s">
        <v>208</v>
      </c>
    </row>
    <row r="95" spans="1:7" ht="51.6" customHeight="1" x14ac:dyDescent="0.2">
      <c r="A95" s="15">
        <f t="shared" si="1"/>
        <v>85</v>
      </c>
      <c r="B95" s="14" t="s">
        <v>132</v>
      </c>
      <c r="C95" s="9" t="s">
        <v>136</v>
      </c>
      <c r="D95" s="9" t="s">
        <v>137</v>
      </c>
      <c r="E95" s="9">
        <v>10</v>
      </c>
      <c r="F95" s="12" t="s">
        <v>138</v>
      </c>
      <c r="G95" s="16" t="s">
        <v>170</v>
      </c>
    </row>
    <row r="96" spans="1:7" ht="36.6" customHeight="1" x14ac:dyDescent="0.2">
      <c r="A96" s="15">
        <f t="shared" si="1"/>
        <v>86</v>
      </c>
      <c r="B96" s="14" t="s">
        <v>8</v>
      </c>
      <c r="C96" s="7"/>
      <c r="D96" s="9" t="s">
        <v>108</v>
      </c>
      <c r="E96" s="7"/>
      <c r="F96" s="3" t="s">
        <v>109</v>
      </c>
      <c r="G96" s="19" t="s">
        <v>263</v>
      </c>
    </row>
    <row r="97" spans="1:7" ht="85.95" customHeight="1" x14ac:dyDescent="0.2">
      <c r="A97" s="15">
        <f t="shared" si="1"/>
        <v>87</v>
      </c>
      <c r="B97" s="14" t="s">
        <v>28</v>
      </c>
      <c r="C97" s="7"/>
      <c r="D97" s="9" t="s">
        <v>104</v>
      </c>
      <c r="E97" s="7"/>
      <c r="F97" s="3" t="s">
        <v>105</v>
      </c>
      <c r="G97" s="16" t="s">
        <v>209</v>
      </c>
    </row>
    <row r="98" spans="1:7" x14ac:dyDescent="0.2">
      <c r="G98" s="1"/>
    </row>
    <row r="99" spans="1:7" x14ac:dyDescent="0.2">
      <c r="G99" s="1"/>
    </row>
  </sheetData>
  <autoFilter ref="A10:IS10"/>
  <sortState ref="B12:I97">
    <sortCondition ref="C12:C97"/>
    <sortCondition ref="D12:D97"/>
    <sortCondition ref="E12:E97"/>
  </sortState>
  <mergeCells count="13">
    <mergeCell ref="A1:G1"/>
    <mergeCell ref="A9:G9"/>
    <mergeCell ref="A4:F4"/>
    <mergeCell ref="A3:G3"/>
    <mergeCell ref="A2:G2"/>
    <mergeCell ref="A5:B5"/>
    <mergeCell ref="A6:B6"/>
    <mergeCell ref="A7:B7"/>
    <mergeCell ref="A8:B8"/>
    <mergeCell ref="C5:F5"/>
    <mergeCell ref="C6:F6"/>
    <mergeCell ref="C7:F7"/>
    <mergeCell ref="C8:F8"/>
  </mergeCells>
  <hyperlinks>
    <hyperlink ref="G15" r:id="rId1" display="mailto:esther.berkman@cruxin.nl"/>
  </hyperlinks>
  <pageMargins left="0.43999999999999995" right="0.18000000000000002" top="1" bottom="1" header="0.5" footer="0.5"/>
  <pageSetup paperSize="9" scale="75"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Blad1</vt:lpstr>
    </vt:vector>
  </TitlesOfParts>
  <Company>PeopleGroup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Rodijk</dc:creator>
  <cp:lastModifiedBy>J. Schepers</cp:lastModifiedBy>
  <cp:lastPrinted>2017-09-27T14:38:31Z</cp:lastPrinted>
  <dcterms:created xsi:type="dcterms:W3CDTF">2008-01-30T08:29:56Z</dcterms:created>
  <dcterms:modified xsi:type="dcterms:W3CDTF">2017-10-05T12:09:47Z</dcterms:modified>
</cp:coreProperties>
</file>