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8702"/>
  <workbookPr autoCompressPictures="0"/>
  <mc:AlternateContent xmlns:mc="http://schemas.openxmlformats.org/markup-compatibility/2006">
    <mc:Choice Requires="x15">
      <x15ac:absPath xmlns:x15ac="http://schemas.microsoft.com/office/spreadsheetml/2010/11/ac" url="/Users/Merlijn/Documents/"/>
    </mc:Choice>
  </mc:AlternateContent>
  <bookViews>
    <workbookView xWindow="0" yWindow="460" windowWidth="28800" windowHeight="16300" tabRatio="888"/>
  </bookViews>
  <sheets>
    <sheet name="5) TCO" sheetId="5" r:id="rId1"/>
  </sheets>
  <definedNames>
    <definedName name="_xlnm.Print_Area" localSheetId="0">'5) TCO'!$B$1:$I$59</definedName>
    <definedName name="_xlnm.Print_Titles" localSheetId="0">'5) TCO'!$1:$2</definedName>
    <definedName name="DME_Dirty" hidden="1">"Onwaar"</definedName>
    <definedName name="DME_LocalFile" hidden="1">"Waar"</definedName>
    <definedName name="Ja" localSheetId="0">#REF!</definedName>
    <definedName name="Ja">#REF!</definedName>
    <definedName name="Nee" localSheetId="0">#REF!</definedName>
    <definedName name="Nee">#REF!</definedName>
    <definedName name="Z_9E5461CB_3C01_3E47_938B_8FCEEDED87FE_.wvu.PrintArea" localSheetId="0" hidden="1">'5) TCO'!$B$1:$I$59</definedName>
    <definedName name="Z_9E5461CB_3C01_3E47_938B_8FCEEDED87FE_.wvu.PrintTitles" localSheetId="0" hidden="1">'5) TCO'!$1:$2</definedName>
    <definedName name="Z_A57C9F23_777D_45F4_9E1A_78A6F143C29C_.wvu.PrintArea" localSheetId="0" hidden="1">'5) TCO'!$B$1:$I$59</definedName>
    <definedName name="Z_A57C9F23_777D_45F4_9E1A_78A6F143C29C_.wvu.PrintTitles" localSheetId="0" hidden="1">'5) TCO'!$1:$2</definedName>
  </definedNames>
  <calcPr calcId="150001" concurrentCalc="0"/>
  <customWorkbookViews>
    <customWorkbookView name="Durk Boersma - Persoonlijke weergave" guid="{A57C9F23-777D-45F4-9E1A-78A6F143C29C}" mergeInterval="0" personalView="1" maximized="1" windowWidth="1916" windowHeight="775" activeSheetId="6" showComments="commIndAndComment"/>
    <customWorkbookView name="Roberto de Barros Andrade - Personal View" guid="{9E5461CB-3C01-3E47-938B-8FCEEDED87FE}" mergeInterval="0" personalView="1" xWindow="62" yWindow="54" windowWidth="1326" windowHeight="968" activeSheetId="3" showFormulaBar="0"/>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K49" i="5" l="1"/>
  <c r="G36" i="5"/>
  <c r="I36" i="5"/>
  <c r="G35" i="5"/>
  <c r="I35" i="5"/>
  <c r="K37" i="5"/>
  <c r="K48" i="5"/>
  <c r="G32" i="5"/>
  <c r="G31" i="5"/>
  <c r="G33" i="5"/>
  <c r="I31" i="5"/>
  <c r="K33" i="5"/>
  <c r="K47" i="5"/>
  <c r="G27" i="5"/>
  <c r="K27" i="5"/>
  <c r="K29" i="5"/>
  <c r="K46" i="5"/>
  <c r="K22" i="5"/>
  <c r="G22" i="5"/>
  <c r="K24" i="5"/>
  <c r="K45" i="5"/>
  <c r="G19" i="5"/>
  <c r="I19" i="5"/>
  <c r="G18" i="5"/>
  <c r="I18" i="5"/>
  <c r="G17" i="5"/>
  <c r="I17" i="5"/>
  <c r="G16" i="5"/>
  <c r="I16" i="5"/>
  <c r="G15" i="5"/>
  <c r="I15" i="5"/>
  <c r="I20" i="5"/>
  <c r="G37" i="5"/>
  <c r="K44" i="5"/>
  <c r="K51" i="5"/>
</calcChain>
</file>

<file path=xl/sharedStrings.xml><?xml version="1.0" encoding="utf-8"?>
<sst xmlns="http://schemas.openxmlformats.org/spreadsheetml/2006/main" count="88" uniqueCount="59">
  <si>
    <t>U dient slechts de blauw gekleurde cellen in te vullen.</t>
  </si>
  <si>
    <t>A</t>
  </si>
  <si>
    <t>B</t>
  </si>
  <si>
    <t>C</t>
  </si>
  <si>
    <t>D</t>
  </si>
  <si>
    <t>Eenmalige kosten</t>
  </si>
  <si>
    <t>Totaaloverzicht</t>
  </si>
  <si>
    <t>Beheerder</t>
  </si>
  <si>
    <t>Technisch consultant</t>
  </si>
  <si>
    <t>Solution Architect</t>
  </si>
  <si>
    <t>Projectleider</t>
  </si>
  <si>
    <t>Uurtarief</t>
  </si>
  <si>
    <t>Onsite service engineer</t>
  </si>
  <si>
    <t>Dienstverlening</t>
  </si>
  <si>
    <t>Kosten van de dienstverlening</t>
  </si>
  <si>
    <t>per jaar</t>
  </si>
  <si>
    <t>Huurkosten</t>
  </si>
  <si>
    <t>aantal</t>
  </si>
  <si>
    <t>Prijs per maand</t>
  </si>
  <si>
    <t>Totaal per maand</t>
  </si>
  <si>
    <t>Totaal per jaar</t>
  </si>
  <si>
    <t>Hardware Type 1</t>
  </si>
  <si>
    <t>Hardware Type 2</t>
  </si>
  <si>
    <t>Hardware Type 3</t>
  </si>
  <si>
    <t>subtotaal</t>
  </si>
  <si>
    <t>Afdrukkosten</t>
  </si>
  <si>
    <t>Kleur</t>
  </si>
  <si>
    <t>Totaal</t>
  </si>
  <si>
    <t>Zwart-wit</t>
  </si>
  <si>
    <t>All-in Afdrukprijs</t>
  </si>
  <si>
    <t>Tarief per pagina A4</t>
  </si>
  <si>
    <t>A3 = 2xA4</t>
  </si>
  <si>
    <t>Kosten Reprodienstverlening</t>
  </si>
  <si>
    <t>Dienstverlening grootformaat</t>
  </si>
  <si>
    <t>Huur</t>
  </si>
  <si>
    <t>Tarief per meter</t>
  </si>
  <si>
    <t xml:space="preserve">NOTITIE: Het tarief van een kleurafdruk mag niet meer dan vijf (5) maal de zwart-wit prijs bedragen. </t>
  </si>
  <si>
    <t>TCoP</t>
  </si>
  <si>
    <t>NOTITIE: Alle prijzen zijn exclusief 21% BTW</t>
  </si>
  <si>
    <t>Jaarkosten hardware</t>
  </si>
  <si>
    <t>Jaarkosten afdrukkosten</t>
  </si>
  <si>
    <t>Jaarkosten Reprodienstverlening</t>
  </si>
  <si>
    <t>Jaarkosten grootformaat</t>
  </si>
  <si>
    <t>TCOP per jaar</t>
  </si>
  <si>
    <t>TCOP over 5 jaar</t>
  </si>
  <si>
    <t>Hardware Type 4</t>
  </si>
  <si>
    <t>Product / dienst</t>
  </si>
  <si>
    <t>Omschrijving / toelichting</t>
  </si>
  <si>
    <t>Eenheidsprijs</t>
  </si>
  <si>
    <t>OPTIES</t>
  </si>
  <si>
    <t>NOTITIE: Maximaal extern verhuistarief bedraagt € 250,00</t>
  </si>
  <si>
    <r>
      <t xml:space="preserve">Uitvoering projectmatige diensten. Laat de Activiteiten en fasen aansluiten op de door u gehanteerde activiteiten in het Plan van Aanpak. De activiteiten waarvoor u in de onderstaande tabel de benodigde inspanning opgeeft dienen herleidbaar te zijn naar het door u aangeleverde Plan van Aanpak, hou hierbij ook rekening met de genoemde milestones. Provincie Utrecht zal geen kosten betalen voor Proof of Concept, implementatie en afvoer van de dienstverlening. Deze kosten dienen te worden gedisconteerd in de aangeboden dienstverlening. </t>
    </r>
    <r>
      <rPr>
        <sz val="10"/>
        <color rgb="FFFF0000"/>
        <rFont val="Arial"/>
        <family val="2"/>
      </rPr>
      <t>Alle prijzen zijn exclusief 21% verschuldigde BTW.</t>
    </r>
  </si>
  <si>
    <r>
      <t xml:space="preserve">Geef in onderstaande tabel een overzicht van de jaarlijkse kosten voor het ter beschikking stellen van uw dienstverlening, waarbij u rekening houdt met de eisen en wensen zoals in dit Programma van Eisen beschreven, inclusief beheerdienstverlening en gedurende de looptijd van het contract.  </t>
    </r>
    <r>
      <rPr>
        <sz val="10"/>
        <color rgb="FFFF0000"/>
        <rFont val="Arial"/>
        <family val="2"/>
      </rPr>
      <t>Alle prijzen zijn exclusief 21% verschuldigde BTW.</t>
    </r>
  </si>
  <si>
    <t>Hardware Type 5</t>
  </si>
  <si>
    <t>Dienstverlening scanner</t>
  </si>
  <si>
    <t>Huur document scanner</t>
  </si>
  <si>
    <t>Huur A0 scanner</t>
  </si>
  <si>
    <r>
      <rPr>
        <b/>
        <sz val="12"/>
        <color rgb="FFE5352C"/>
        <rFont val="Arial"/>
        <family val="2"/>
      </rPr>
      <t>Tab 4 - Total Cost of Ownership</t>
    </r>
    <r>
      <rPr>
        <b/>
        <sz val="12"/>
        <color rgb="FF002060"/>
        <rFont val="Arial"/>
        <family val="2"/>
      </rPr>
      <t xml:space="preserve">
</t>
    </r>
    <r>
      <rPr>
        <b/>
        <sz val="12"/>
        <color rgb="FF000000"/>
        <rFont val="Arial"/>
        <family val="2"/>
      </rPr>
      <t>Bij Europese Aanbesteding PRINT, COPY en SCAN</t>
    </r>
  </si>
  <si>
    <t>kaarkosten scanner</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</si>
</sst>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 #,##0.00_);_(&quot;€&quot;\ * \(#,##0.00\);_(&quot;€&quot;\ * &quot;-&quot;??_);_(@_)"/>
    <numFmt numFmtId="43" formatCode="_(* #,##0.00_);_(* \(#,##0.00\);_(* &quot;-&quot;??_);_(@_)"/>
    <numFmt numFmtId="164" formatCode="_-* #,##0.00_-;_-* #,##0.00\-;_-* &quot;-&quot;??_-;_-@_-"/>
    <numFmt numFmtId="165" formatCode="_-&quot;€&quot;\ * #,##0.00_-;_-&quot;€&quot;\ * #,##0.00\-;_-&quot;€&quot;\ * &quot;-&quot;??_-;_-@_-"/>
    <numFmt numFmtId="168" formatCode="_-* #,##0_-;_-* #,##0\-;_-* &quot;-&quot;??_-;_-@_-"/>
    <numFmt numFmtId="169" formatCode="_-&quot;€&quot;\ * #,##0.000000_-;_-&quot;€&quot;\ * #,##0.000000\-;_-&quot;€&quot;\ * &quot;-&quot;??_-;_-@_-"/>
    <numFmt numFmtId="170" formatCode="_-&quot;€&quot;\ * #,##0_-;_-&quot;€&quot;\ * #,##0\-;_-&quot;€&quot;\ * &quot;-&quot;??_-;_-@_-"/>
    <numFmt numFmtId="171" formatCode="_-&quot;€&quot;\ * #,##0.0000_-;_-&quot;€&quot;\ * #,##0.0000\-;_-&quot;€&quot;\ * &quot;-&quot;??_-;_-@_-"/>
    <numFmt numFmtId="172" formatCode="_-&quot;€&quot;\ * #,##0.000_-;_-&quot;€&quot;\ * #,##0.000\-;_-&quot;€&quot;\ * &quot;-&quot;??_-;_-@_-"/>
  </numFmts>
  <fonts count="41" x14ac:knownFonts="1">
    <font>
      <sz val="10"/>
      <name val="Arial"/>
    </font>
    <font>
      <sz val="11"/>
      <color theme="1"/>
      <name val="Calibri"/>
      <family val="2"/>
      <scheme val="minor"/>
    </font>
    <font>
      <sz val="11"/>
      <color theme="1"/>
      <name val="Calibri"/>
      <family val="2"/>
      <scheme val="minor"/>
    </font>
    <font>
      <sz val="8"/>
      <color indexed="8"/>
      <name val="Calibri"/>
      <family val="2"/>
    </font>
    <font>
      <sz val="8"/>
      <color indexed="8"/>
      <name val="Arial"/>
      <family val="2"/>
    </font>
    <font>
      <b/>
      <sz val="12"/>
      <color rgb="FF002060"/>
      <name val="Arial"/>
      <family val="2"/>
    </font>
    <font>
      <sz val="10"/>
      <name val="Arial"/>
      <family val="2"/>
    </font>
    <font>
      <b/>
      <sz val="8"/>
      <name val="Arial"/>
      <family val="2"/>
    </font>
    <font>
      <b/>
      <sz val="8"/>
      <color indexed="9"/>
      <name val="Arial"/>
      <family val="2"/>
    </font>
    <font>
      <sz val="8"/>
      <name val="Arial"/>
      <family val="2"/>
    </font>
    <font>
      <sz val="10"/>
      <name val="Arial"/>
      <family val="2"/>
    </font>
    <font>
      <b/>
      <sz val="10"/>
      <name val="Arial"/>
      <family val="2"/>
    </font>
    <font>
      <sz val="11"/>
      <color indexed="20"/>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8"/>
      <name val="Calibri"/>
      <family val="2"/>
    </font>
    <font>
      <b/>
      <sz val="11"/>
      <color indexed="63"/>
      <name val="Calibri"/>
      <family val="2"/>
    </font>
    <font>
      <sz val="9"/>
      <name val="Arial"/>
      <family val="2"/>
    </font>
    <font>
      <b/>
      <sz val="12"/>
      <name val="Arial"/>
      <family val="2"/>
    </font>
    <font>
      <sz val="8"/>
      <color indexed="9"/>
      <name val="Arial"/>
      <family val="2"/>
    </font>
    <font>
      <sz val="10"/>
      <color indexed="9"/>
      <name val="Arial"/>
      <family val="2"/>
    </font>
    <font>
      <b/>
      <sz val="12"/>
      <color indexed="9"/>
      <name val="Arial"/>
      <family val="2"/>
    </font>
    <font>
      <b/>
      <sz val="12"/>
      <color indexed="9"/>
      <name val="Syntax"/>
    </font>
    <font>
      <b/>
      <sz val="12"/>
      <name val="Syntax"/>
    </font>
    <font>
      <i/>
      <sz val="10"/>
      <name val="Arial"/>
      <family val="2"/>
    </font>
    <font>
      <b/>
      <sz val="8"/>
      <color indexed="8"/>
      <name val="Arial"/>
      <family val="2"/>
    </font>
    <font>
      <b/>
      <sz val="12"/>
      <color rgb="FFE5352C"/>
      <name val="Arial"/>
      <family val="2"/>
    </font>
    <font>
      <b/>
      <sz val="12"/>
      <color rgb="FF000000"/>
      <name val="Arial"/>
      <family val="2"/>
    </font>
    <font>
      <u/>
      <sz val="10"/>
      <color theme="10"/>
      <name val="Arial"/>
      <family val="2"/>
    </font>
    <font>
      <u/>
      <sz val="10"/>
      <color theme="11"/>
      <name val="Arial"/>
      <family val="2"/>
    </font>
    <font>
      <b/>
      <sz val="10"/>
      <color theme="0"/>
      <name val="Arial"/>
      <family val="2"/>
    </font>
    <font>
      <sz val="10"/>
      <color theme="1"/>
      <name val="Arial"/>
      <family val="2"/>
    </font>
    <font>
      <sz val="10"/>
      <color indexed="12"/>
      <name val="Arial"/>
      <family val="2"/>
    </font>
    <font>
      <b/>
      <u/>
      <sz val="18"/>
      <color theme="0"/>
      <name val="Arial"/>
      <family val="2"/>
    </font>
    <font>
      <b/>
      <sz val="18"/>
      <name val="Arial"/>
      <family val="2"/>
    </font>
    <font>
      <sz val="18"/>
      <name val="Arial"/>
      <family val="2"/>
    </font>
    <font>
      <sz val="10"/>
      <color rgb="FFFF0000"/>
      <name val="Arial"/>
      <family val="2"/>
    </font>
  </fonts>
  <fills count="17">
    <fill>
      <patternFill patternType="none"/>
    </fill>
    <fill>
      <patternFill patternType="gray125"/>
    </fill>
    <fill>
      <patternFill patternType="solid">
        <fgColor indexed="9"/>
        <bgColor indexed="33"/>
      </patternFill>
    </fill>
    <fill>
      <patternFill patternType="solid">
        <fgColor indexed="9"/>
        <bgColor indexed="64"/>
      </patternFill>
    </fill>
    <fill>
      <patternFill patternType="solid">
        <fgColor indexed="63"/>
        <bgColor indexed="64"/>
      </patternFill>
    </fill>
    <fill>
      <patternFill patternType="solid">
        <fgColor theme="0"/>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theme="0"/>
        <bgColor indexed="33"/>
      </patternFill>
    </fill>
    <fill>
      <patternFill patternType="solid">
        <fgColor rgb="FF0098D4"/>
        <bgColor indexed="64"/>
      </patternFill>
    </fill>
    <fill>
      <patternFill patternType="solid">
        <fgColor rgb="FFE5352C"/>
        <bgColor indexed="64"/>
      </patternFill>
    </fill>
    <fill>
      <patternFill patternType="solid">
        <fgColor theme="3"/>
        <bgColor indexed="64"/>
      </patternFill>
    </fill>
    <fill>
      <patternFill patternType="solid">
        <fgColor theme="3" tint="0.79998168889431442"/>
        <bgColor indexed="64"/>
      </patternFill>
    </fill>
    <fill>
      <patternFill patternType="solid">
        <fgColor indexed="43"/>
        <bgColor indexed="64"/>
      </patternFill>
    </fill>
  </fills>
  <borders count="38">
    <border>
      <left/>
      <right/>
      <top/>
      <bottom/>
      <diagonal/>
    </border>
    <border>
      <left style="thin">
        <color auto="1"/>
      </left>
      <right/>
      <top/>
      <bottom/>
      <diagonal/>
    </border>
    <border>
      <left/>
      <right style="thin">
        <color auto="1"/>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top/>
      <bottom style="thin">
        <color auto="1"/>
      </bottom>
      <diagonal/>
    </border>
    <border>
      <left style="thin">
        <color indexed="22"/>
      </left>
      <right/>
      <top style="thin">
        <color indexed="23"/>
      </top>
      <bottom style="thin">
        <color indexed="23"/>
      </bottom>
      <diagonal/>
    </border>
    <border>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bottom/>
      <diagonal/>
    </border>
    <border>
      <left style="thin">
        <color auto="1"/>
      </left>
      <right style="medium">
        <color auto="1"/>
      </right>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s>
  <cellStyleXfs count="58">
    <xf numFmtId="0" fontId="0" fillId="0" borderId="0"/>
    <xf numFmtId="0" fontId="3" fillId="0" borderId="0"/>
    <xf numFmtId="165" fontId="6" fillId="0" borderId="0" applyFont="0" applyFill="0" applyBorder="0" applyAlignment="0" applyProtection="0"/>
    <xf numFmtId="0" fontId="6" fillId="0" borderId="0"/>
    <xf numFmtId="0" fontId="12" fillId="6" borderId="0" applyNumberFormat="0" applyBorder="0" applyAlignment="0" applyProtection="0"/>
    <xf numFmtId="0" fontId="13" fillId="7" borderId="3" applyNumberFormat="0" applyAlignment="0" applyProtection="0"/>
    <xf numFmtId="165" fontId="10" fillId="0" borderId="0" applyFont="0" applyFill="0" applyBorder="0" applyAlignment="0" applyProtection="0"/>
    <xf numFmtId="165" fontId="6" fillId="0" borderId="0" applyFont="0" applyFill="0" applyBorder="0" applyAlignment="0" applyProtection="0"/>
    <xf numFmtId="0" fontId="14" fillId="0" borderId="0" applyNumberFormat="0" applyFill="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8" borderId="7" applyNumberFormat="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 fillId="9" borderId="8" applyNumberFormat="0" applyFont="0" applyAlignment="0" applyProtection="0"/>
    <xf numFmtId="0" fontId="20" fillId="10" borderId="9"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19" fillId="0" borderId="0"/>
    <xf numFmtId="0" fontId="6" fillId="0" borderId="0"/>
    <xf numFmtId="0" fontId="10" fillId="0" borderId="0"/>
    <xf numFmtId="165" fontId="6" fillId="0" borderId="0" applyFill="0" applyBorder="0" applyAlignment="0" applyProtection="0"/>
    <xf numFmtId="0" fontId="1" fillId="0" borderId="0"/>
    <xf numFmtId="165" fontId="6" fillId="0" borderId="0" applyFont="0" applyFill="0" applyBorder="0" applyAlignment="0" applyProtection="0"/>
    <xf numFmtId="0" fontId="19" fillId="0" borderId="0"/>
    <xf numFmtId="0" fontId="1" fillId="0" borderId="0"/>
    <xf numFmtId="164" fontId="6" fillId="0" borderId="0" applyFont="0" applyFill="0" applyBorder="0" applyAlignment="0" applyProtection="0"/>
    <xf numFmtId="0" fontId="6" fillId="0" borderId="0"/>
    <xf numFmtId="0" fontId="6" fillId="0" borderId="0"/>
    <xf numFmtId="0" fontId="32" fillId="0" borderId="0" applyNumberFormat="0" applyFill="0" applyBorder="0" applyAlignment="0" applyProtection="0"/>
    <xf numFmtId="0" fontId="33" fillId="0" borderId="0" applyNumberForma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cellStyleXfs>
  <cellXfs count="114">
    <xf numFmtId="0" fontId="0" fillId="0" borderId="0" xfId="0"/>
    <xf numFmtId="0" fontId="4" fillId="2" borderId="0" xfId="1" applyFont="1" applyFill="1" applyBorder="1" applyAlignment="1">
      <alignment vertical="center"/>
    </xf>
    <xf numFmtId="0" fontId="6" fillId="3" borderId="0" xfId="3" applyFill="1" applyAlignment="1">
      <alignment vertical="top"/>
    </xf>
    <xf numFmtId="0" fontId="6" fillId="3" borderId="0" xfId="3" applyFill="1" applyAlignment="1">
      <alignment vertical="top" wrapText="1"/>
    </xf>
    <xf numFmtId="0" fontId="22" fillId="3" borderId="0" xfId="3" applyFont="1" applyFill="1" applyAlignment="1">
      <alignment horizontal="right" vertical="top"/>
    </xf>
    <xf numFmtId="0" fontId="6" fillId="5" borderId="0" xfId="3" applyFill="1" applyAlignment="1">
      <alignment vertical="top"/>
    </xf>
    <xf numFmtId="0" fontId="6" fillId="5" borderId="0" xfId="3" applyFill="1" applyAlignment="1">
      <alignment vertical="top" wrapText="1"/>
    </xf>
    <xf numFmtId="0" fontId="6" fillId="0" borderId="0" xfId="3" applyAlignment="1">
      <alignment vertical="top"/>
    </xf>
    <xf numFmtId="0" fontId="11" fillId="3" borderId="0" xfId="3" applyFont="1" applyFill="1" applyAlignment="1">
      <alignment horizontal="right" vertical="top"/>
    </xf>
    <xf numFmtId="165" fontId="6" fillId="5" borderId="0" xfId="3" applyNumberFormat="1" applyFill="1" applyBorder="1" applyAlignment="1">
      <alignment vertical="top"/>
    </xf>
    <xf numFmtId="0" fontId="7" fillId="5" borderId="0" xfId="3" applyFont="1" applyFill="1" applyBorder="1" applyAlignment="1">
      <alignment horizontal="right" vertical="top" wrapText="1"/>
    </xf>
    <xf numFmtId="0" fontId="27" fillId="5" borderId="0" xfId="3" applyFont="1" applyFill="1" applyAlignment="1">
      <alignment horizontal="right" vertical="top"/>
    </xf>
    <xf numFmtId="0" fontId="8" fillId="4" borderId="0" xfId="3" applyFont="1" applyFill="1" applyAlignment="1">
      <alignment horizontal="center" vertical="top" wrapText="1"/>
    </xf>
    <xf numFmtId="0" fontId="8" fillId="4" borderId="0" xfId="3" applyFont="1" applyFill="1" applyAlignment="1">
      <alignment horizontal="center" vertical="top"/>
    </xf>
    <xf numFmtId="0" fontId="23" fillId="4" borderId="0" xfId="3" applyFont="1" applyFill="1" applyAlignment="1">
      <alignment horizontal="center" vertical="center" wrapText="1"/>
    </xf>
    <xf numFmtId="0" fontId="7" fillId="3" borderId="0" xfId="3" applyFont="1" applyFill="1" applyAlignment="1">
      <alignment horizontal="right" vertical="center"/>
    </xf>
    <xf numFmtId="0" fontId="4" fillId="2" borderId="0" xfId="1" applyFont="1" applyFill="1" applyBorder="1" applyAlignment="1">
      <alignment vertical="center" wrapText="1"/>
    </xf>
    <xf numFmtId="0" fontId="4" fillId="11" borderId="0" xfId="1" applyFont="1" applyFill="1" applyAlignment="1">
      <alignment vertical="center" wrapText="1"/>
    </xf>
    <xf numFmtId="0" fontId="29" fillId="0" borderId="0" xfId="1" applyFont="1" applyFill="1" applyBorder="1" applyAlignment="1">
      <alignment vertical="center" wrapText="1"/>
    </xf>
    <xf numFmtId="0" fontId="4" fillId="11" borderId="0" xfId="1" applyFont="1" applyFill="1" applyBorder="1" applyAlignment="1">
      <alignment vertical="center"/>
    </xf>
    <xf numFmtId="0" fontId="21" fillId="5" borderId="0" xfId="3" applyFont="1" applyFill="1" applyAlignment="1">
      <alignment horizontal="left" vertical="top" wrapText="1"/>
    </xf>
    <xf numFmtId="165" fontId="9" fillId="12" borderId="11" xfId="7" applyFont="1" applyFill="1" applyBorder="1" applyAlignment="1">
      <alignment vertical="top"/>
    </xf>
    <xf numFmtId="165" fontId="28" fillId="12" borderId="0" xfId="7" applyFont="1" applyFill="1" applyBorder="1" applyAlignment="1">
      <alignment vertical="top"/>
    </xf>
    <xf numFmtId="165" fontId="6" fillId="12" borderId="0" xfId="7" applyFont="1" applyFill="1" applyBorder="1" applyAlignment="1">
      <alignment vertical="top"/>
    </xf>
    <xf numFmtId="0" fontId="26" fillId="13" borderId="0" xfId="3" applyFont="1" applyFill="1" applyAlignment="1">
      <alignment horizontal="right" vertical="top"/>
    </xf>
    <xf numFmtId="0" fontId="25" fillId="13" borderId="0" xfId="3" applyFont="1" applyFill="1" applyAlignment="1">
      <alignment vertical="top"/>
    </xf>
    <xf numFmtId="0" fontId="24" fillId="13" borderId="0" xfId="3" applyFont="1" applyFill="1" applyAlignment="1">
      <alignment vertical="top"/>
    </xf>
    <xf numFmtId="0" fontId="24" fillId="13" borderId="0" xfId="3" applyFont="1" applyFill="1" applyAlignment="1">
      <alignment vertical="top" wrapText="1"/>
    </xf>
    <xf numFmtId="0" fontId="25" fillId="13" borderId="0" xfId="3" applyFont="1" applyFill="1" applyAlignment="1">
      <alignment horizontal="right" vertical="top"/>
    </xf>
    <xf numFmtId="0" fontId="21" fillId="5" borderId="0" xfId="3" applyFont="1" applyFill="1" applyAlignment="1">
      <alignment horizontal="left" vertical="top" wrapText="1"/>
    </xf>
    <xf numFmtId="0" fontId="11" fillId="15" borderId="17" xfId="0" applyFont="1" applyFill="1" applyBorder="1" applyProtection="1"/>
    <xf numFmtId="0" fontId="6" fillId="15" borderId="15" xfId="0" applyFont="1" applyFill="1" applyBorder="1" applyProtection="1"/>
    <xf numFmtId="0" fontId="6" fillId="15" borderId="17" xfId="0" applyFont="1" applyFill="1" applyBorder="1" applyAlignment="1" applyProtection="1">
      <alignment horizontal="center"/>
    </xf>
    <xf numFmtId="0" fontId="0" fillId="15" borderId="16" xfId="0" applyFont="1" applyFill="1" applyBorder="1" applyAlignment="1" applyProtection="1">
      <alignment horizontal="center"/>
    </xf>
    <xf numFmtId="0" fontId="6" fillId="15" borderId="16" xfId="0" applyFont="1" applyFill="1" applyBorder="1" applyAlignment="1" applyProtection="1">
      <alignment horizontal="center"/>
    </xf>
    <xf numFmtId="0" fontId="6" fillId="15" borderId="15" xfId="0" applyFont="1" applyFill="1" applyBorder="1" applyAlignment="1" applyProtection="1">
      <alignment horizontal="center"/>
    </xf>
    <xf numFmtId="0" fontId="35" fillId="15" borderId="1" xfId="0" applyFont="1" applyFill="1" applyBorder="1" applyProtection="1"/>
    <xf numFmtId="0" fontId="6" fillId="15" borderId="2" xfId="0" applyFont="1" applyFill="1" applyBorder="1" applyProtection="1"/>
    <xf numFmtId="0" fontId="6" fillId="15" borderId="1" xfId="0" applyFont="1" applyFill="1" applyBorder="1" applyAlignment="1" applyProtection="1">
      <alignment horizontal="center"/>
    </xf>
    <xf numFmtId="44" fontId="36" fillId="16" borderId="0" xfId="49" applyFont="1" applyFill="1" applyBorder="1" applyProtection="1">
      <protection locked="0"/>
    </xf>
    <xf numFmtId="44" fontId="6" fillId="15" borderId="0" xfId="49" applyFont="1" applyFill="1" applyBorder="1" applyAlignment="1" applyProtection="1">
      <alignment horizontal="center"/>
    </xf>
    <xf numFmtId="0" fontId="6" fillId="15" borderId="0" xfId="0" applyFont="1" applyFill="1" applyBorder="1" applyAlignment="1" applyProtection="1">
      <alignment horizontal="center"/>
    </xf>
    <xf numFmtId="44" fontId="6" fillId="15" borderId="0" xfId="0" applyNumberFormat="1" applyFont="1" applyFill="1" applyBorder="1" applyAlignment="1" applyProtection="1">
      <alignment horizontal="center"/>
    </xf>
    <xf numFmtId="0" fontId="6" fillId="15" borderId="2" xfId="0" applyFont="1" applyFill="1" applyBorder="1" applyAlignment="1" applyProtection="1">
      <alignment horizontal="center"/>
    </xf>
    <xf numFmtId="0" fontId="0" fillId="15" borderId="1" xfId="0" applyFont="1" applyFill="1" applyBorder="1" applyProtection="1"/>
    <xf numFmtId="168" fontId="6" fillId="15" borderId="13" xfId="0" applyNumberFormat="1" applyFont="1" applyFill="1" applyBorder="1" applyProtection="1"/>
    <xf numFmtId="165" fontId="6" fillId="15" borderId="0" xfId="0" applyNumberFormat="1" applyFont="1" applyFill="1" applyBorder="1" applyAlignment="1" applyProtection="1">
      <alignment horizontal="center"/>
    </xf>
    <xf numFmtId="0" fontId="6" fillId="15" borderId="0" xfId="0" applyFont="1" applyFill="1" applyBorder="1" applyAlignment="1" applyProtection="1">
      <alignment horizontal="right"/>
    </xf>
    <xf numFmtId="0" fontId="6" fillId="15" borderId="13" xfId="0" applyFont="1" applyFill="1" applyBorder="1" applyAlignment="1" applyProtection="1">
      <alignment horizontal="center"/>
    </xf>
    <xf numFmtId="168" fontId="11" fillId="15" borderId="1" xfId="48" applyNumberFormat="1" applyFont="1" applyFill="1" applyBorder="1" applyAlignment="1" applyProtection="1">
      <alignment horizontal="center"/>
    </xf>
    <xf numFmtId="169" fontId="36" fillId="16" borderId="0" xfId="49" applyNumberFormat="1" applyFont="1" applyFill="1" applyBorder="1" applyProtection="1">
      <protection locked="0"/>
    </xf>
    <xf numFmtId="170" fontId="6" fillId="15" borderId="0" xfId="49" applyNumberFormat="1" applyFont="1" applyFill="1" applyBorder="1" applyProtection="1"/>
    <xf numFmtId="171" fontId="36" fillId="15" borderId="0" xfId="49" applyNumberFormat="1" applyFont="1" applyFill="1" applyBorder="1" applyProtection="1"/>
    <xf numFmtId="168" fontId="11" fillId="15" borderId="1" xfId="48" applyNumberFormat="1" applyFont="1" applyFill="1" applyBorder="1" applyProtection="1"/>
    <xf numFmtId="170" fontId="6" fillId="15" borderId="2" xfId="49" applyNumberFormat="1" applyFont="1" applyFill="1" applyBorder="1" applyProtection="1"/>
    <xf numFmtId="0" fontId="11" fillId="15" borderId="1" xfId="0" applyFont="1" applyFill="1" applyBorder="1" applyProtection="1"/>
    <xf numFmtId="168" fontId="6" fillId="15" borderId="1" xfId="0" applyNumberFormat="1" applyFont="1" applyFill="1" applyBorder="1" applyProtection="1"/>
    <xf numFmtId="171" fontId="6" fillId="15" borderId="0" xfId="0" applyNumberFormat="1" applyFont="1" applyFill="1" applyBorder="1" applyProtection="1"/>
    <xf numFmtId="44" fontId="6" fillId="15" borderId="0" xfId="49" applyFont="1" applyFill="1" applyBorder="1" applyProtection="1"/>
    <xf numFmtId="0" fontId="6" fillId="15" borderId="0" xfId="0" applyFont="1" applyFill="1" applyBorder="1" applyProtection="1"/>
    <xf numFmtId="44" fontId="6" fillId="15" borderId="2" xfId="49" applyFont="1" applyFill="1" applyBorder="1" applyProtection="1"/>
    <xf numFmtId="168" fontId="6" fillId="15" borderId="0" xfId="0" applyNumberFormat="1" applyFont="1" applyFill="1" applyBorder="1" applyProtection="1"/>
    <xf numFmtId="0" fontId="6" fillId="15" borderId="1" xfId="0" applyFont="1" applyFill="1" applyBorder="1" applyProtection="1"/>
    <xf numFmtId="172" fontId="36" fillId="16" borderId="0" xfId="49" applyNumberFormat="1" applyFont="1" applyFill="1" applyBorder="1" applyProtection="1">
      <protection locked="0"/>
    </xf>
    <xf numFmtId="168" fontId="11" fillId="15" borderId="0" xfId="48" applyNumberFormat="1" applyFont="1" applyFill="1" applyBorder="1" applyProtection="1"/>
    <xf numFmtId="0" fontId="11" fillId="15" borderId="10" xfId="0" applyFont="1" applyFill="1" applyBorder="1" applyProtection="1"/>
    <xf numFmtId="0" fontId="6" fillId="15" borderId="12" xfId="0" applyFont="1" applyFill="1" applyBorder="1" applyProtection="1"/>
    <xf numFmtId="0" fontId="6" fillId="15" borderId="10" xfId="0" applyFont="1" applyFill="1" applyBorder="1" applyProtection="1"/>
    <xf numFmtId="0" fontId="6" fillId="15" borderId="13" xfId="0" applyFont="1" applyFill="1" applyBorder="1" applyProtection="1"/>
    <xf numFmtId="170" fontId="6" fillId="15" borderId="13" xfId="0" applyNumberFormat="1" applyFont="1" applyFill="1" applyBorder="1" applyProtection="1"/>
    <xf numFmtId="170" fontId="11" fillId="15" borderId="12" xfId="0" applyNumberFormat="1" applyFont="1" applyFill="1" applyBorder="1" applyProtection="1"/>
    <xf numFmtId="0" fontId="6" fillId="0" borderId="0" xfId="0" applyFont="1" applyProtection="1"/>
    <xf numFmtId="44" fontId="36" fillId="16" borderId="28" xfId="49" applyFont="1" applyFill="1" applyBorder="1" applyProtection="1"/>
    <xf numFmtId="44" fontId="36" fillId="16" borderId="30" xfId="49" applyFont="1" applyFill="1" applyBorder="1" applyProtection="1"/>
    <xf numFmtId="0" fontId="6" fillId="0" borderId="0" xfId="0" applyFont="1" applyBorder="1" applyProtection="1"/>
    <xf numFmtId="44" fontId="39" fillId="16" borderId="35" xfId="49" applyFont="1" applyFill="1" applyBorder="1" applyAlignment="1" applyProtection="1">
      <alignment horizontal="center"/>
    </xf>
    <xf numFmtId="44" fontId="36" fillId="0" borderId="0" xfId="49" applyFont="1" applyProtection="1"/>
    <xf numFmtId="0" fontId="6" fillId="0" borderId="16" xfId="0" applyFont="1" applyBorder="1" applyProtection="1"/>
    <xf numFmtId="0" fontId="34" fillId="14" borderId="36" xfId="0" applyFont="1" applyFill="1" applyBorder="1" applyAlignment="1" applyProtection="1">
      <alignment horizontal="left"/>
    </xf>
    <xf numFmtId="44" fontId="36" fillId="16" borderId="37" xfId="49" applyFont="1" applyFill="1" applyBorder="1" applyProtection="1">
      <protection locked="0"/>
    </xf>
    <xf numFmtId="0" fontId="0" fillId="15" borderId="2" xfId="0" applyFont="1" applyFill="1" applyBorder="1" applyProtection="1"/>
    <xf numFmtId="0" fontId="0" fillId="15" borderId="14" xfId="0" applyFont="1" applyFill="1" applyBorder="1" applyAlignment="1" applyProtection="1">
      <alignment horizontal="center"/>
      <protection locked="0"/>
    </xf>
    <xf numFmtId="0" fontId="38" fillId="15" borderId="18" xfId="0" applyFont="1" applyFill="1" applyBorder="1" applyAlignment="1" applyProtection="1">
      <alignment horizontal="center"/>
    </xf>
    <xf numFmtId="0" fontId="38" fillId="15" borderId="34" xfId="0" applyFont="1" applyFill="1" applyBorder="1" applyAlignment="1" applyProtection="1">
      <alignment horizontal="center"/>
    </xf>
    <xf numFmtId="0" fontId="38" fillId="15" borderId="19" xfId="0" applyFont="1" applyFill="1" applyBorder="1" applyAlignment="1" applyProtection="1">
      <alignment horizontal="center"/>
    </xf>
    <xf numFmtId="0" fontId="34" fillId="14" borderId="29" xfId="0" applyFont="1" applyFill="1" applyBorder="1" applyAlignment="1" applyProtection="1">
      <alignment horizontal="center"/>
    </xf>
    <xf numFmtId="0" fontId="34" fillId="14" borderId="0" xfId="0" applyFont="1" applyFill="1" applyBorder="1" applyAlignment="1" applyProtection="1">
      <alignment horizontal="center"/>
    </xf>
    <xf numFmtId="0" fontId="34" fillId="14" borderId="2" xfId="0" applyFont="1" applyFill="1" applyBorder="1" applyAlignment="1" applyProtection="1">
      <alignment horizontal="center"/>
    </xf>
    <xf numFmtId="0" fontId="34" fillId="14" borderId="1" xfId="0" applyFont="1" applyFill="1" applyBorder="1" applyAlignment="1" applyProtection="1">
      <alignment horizontal="center"/>
    </xf>
    <xf numFmtId="0" fontId="5" fillId="11" borderId="0" xfId="1" applyFont="1" applyFill="1" applyBorder="1" applyAlignment="1">
      <alignment horizontal="left" vertical="center" wrapText="1"/>
    </xf>
    <xf numFmtId="0" fontId="6" fillId="5" borderId="0" xfId="3" applyFont="1" applyFill="1" applyAlignment="1">
      <alignment horizontal="left" vertical="top" wrapText="1"/>
    </xf>
    <xf numFmtId="0" fontId="34" fillId="14" borderId="17" xfId="0" applyFont="1" applyFill="1" applyBorder="1" applyAlignment="1" applyProtection="1">
      <alignment horizontal="left"/>
    </xf>
    <xf numFmtId="0" fontId="34" fillId="14" borderId="15" xfId="0" applyFont="1" applyFill="1" applyBorder="1" applyAlignment="1" applyProtection="1">
      <alignment horizontal="left"/>
    </xf>
    <xf numFmtId="0" fontId="34" fillId="14" borderId="17" xfId="0" applyFont="1" applyFill="1" applyBorder="1" applyAlignment="1" applyProtection="1">
      <alignment horizontal="center"/>
    </xf>
    <xf numFmtId="0" fontId="34" fillId="14" borderId="16" xfId="0" applyFont="1" applyFill="1" applyBorder="1" applyAlignment="1" applyProtection="1">
      <alignment horizontal="center"/>
    </xf>
    <xf numFmtId="0" fontId="34" fillId="14" borderId="15" xfId="0" applyFont="1" applyFill="1" applyBorder="1" applyAlignment="1" applyProtection="1">
      <alignment horizontal="center"/>
    </xf>
    <xf numFmtId="0" fontId="37" fillId="14" borderId="20" xfId="0" applyFont="1" applyFill="1" applyBorder="1" applyAlignment="1" applyProtection="1">
      <alignment horizontal="center" vertical="center" wrapText="1"/>
    </xf>
    <xf numFmtId="0" fontId="37" fillId="14" borderId="21" xfId="0" applyFont="1" applyFill="1" applyBorder="1" applyAlignment="1" applyProtection="1">
      <alignment horizontal="center" vertical="center" wrapText="1"/>
    </xf>
    <xf numFmtId="0" fontId="37" fillId="14" borderId="22" xfId="0" applyFont="1" applyFill="1" applyBorder="1" applyAlignment="1" applyProtection="1">
      <alignment horizontal="center" vertical="center" wrapText="1"/>
    </xf>
    <xf numFmtId="0" fontId="37" fillId="14" borderId="23" xfId="0" applyFont="1" applyFill="1" applyBorder="1" applyAlignment="1" applyProtection="1">
      <alignment horizontal="center" vertical="center" wrapText="1"/>
    </xf>
    <xf numFmtId="0" fontId="37" fillId="14" borderId="13" xfId="0" applyFont="1" applyFill="1" applyBorder="1" applyAlignment="1" applyProtection="1">
      <alignment horizontal="center" vertical="center" wrapText="1"/>
    </xf>
    <xf numFmtId="0" fontId="37" fillId="14" borderId="24" xfId="0" applyFont="1" applyFill="1" applyBorder="1" applyAlignment="1" applyProtection="1">
      <alignment horizontal="center" vertical="center" wrapText="1"/>
    </xf>
    <xf numFmtId="0" fontId="6" fillId="15" borderId="25" xfId="0" applyFont="1" applyFill="1" applyBorder="1" applyAlignment="1" applyProtection="1">
      <alignment horizontal="center"/>
    </xf>
    <xf numFmtId="0" fontId="6" fillId="15" borderId="26" xfId="0" applyFont="1" applyFill="1" applyBorder="1" applyAlignment="1" applyProtection="1">
      <alignment horizontal="center"/>
    </xf>
    <xf numFmtId="0" fontId="6" fillId="15" borderId="27" xfId="0" applyFont="1" applyFill="1" applyBorder="1" applyAlignment="1" applyProtection="1">
      <alignment horizontal="center"/>
    </xf>
    <xf numFmtId="0" fontId="35" fillId="15" borderId="29" xfId="0" applyFont="1" applyFill="1" applyBorder="1" applyAlignment="1" applyProtection="1">
      <alignment horizontal="center"/>
    </xf>
    <xf numFmtId="0" fontId="35" fillId="15" borderId="0" xfId="0" applyFont="1" applyFill="1" applyBorder="1" applyAlignment="1" applyProtection="1">
      <alignment horizontal="center"/>
    </xf>
    <xf numFmtId="0" fontId="35" fillId="15" borderId="2" xfId="0" applyFont="1" applyFill="1" applyBorder="1" applyAlignment="1" applyProtection="1">
      <alignment horizontal="center"/>
    </xf>
    <xf numFmtId="0" fontId="35" fillId="0" borderId="18" xfId="0" applyFont="1" applyBorder="1" applyAlignment="1" applyProtection="1">
      <alignment horizontal="center" vertical="center" wrapText="1"/>
    </xf>
    <xf numFmtId="0" fontId="35" fillId="0" borderId="34" xfId="0" applyFont="1" applyBorder="1" applyAlignment="1" applyProtection="1">
      <alignment horizontal="center" vertical="center" wrapText="1"/>
    </xf>
    <xf numFmtId="0" fontId="35" fillId="0" borderId="19" xfId="0" applyFont="1" applyBorder="1" applyAlignment="1" applyProtection="1">
      <alignment horizontal="center" vertical="center" wrapText="1"/>
    </xf>
    <xf numFmtId="0" fontId="0" fillId="15" borderId="31" xfId="0" applyFont="1" applyFill="1" applyBorder="1" applyAlignment="1" applyProtection="1">
      <alignment horizontal="center" wrapText="1"/>
    </xf>
    <xf numFmtId="0" fontId="6" fillId="15" borderId="32" xfId="0" applyFont="1" applyFill="1" applyBorder="1" applyAlignment="1" applyProtection="1">
      <alignment horizontal="center" wrapText="1"/>
    </xf>
    <xf numFmtId="0" fontId="6" fillId="15" borderId="33" xfId="0" applyFont="1" applyFill="1" applyBorder="1" applyAlignment="1" applyProtection="1">
      <alignment horizontal="center" wrapText="1"/>
    </xf>
  </cellXfs>
  <cellStyles count="58">
    <cellStyle name="Bad" xfId="4"/>
    <cellStyle name="Check Cell" xfId="5"/>
    <cellStyle name="Euro" xfId="6"/>
    <cellStyle name="Euro 2" xfId="2"/>
    <cellStyle name="Euro 2 2" xfId="40"/>
    <cellStyle name="Euro 3" xfId="7"/>
    <cellStyle name="Excel Built-in Normal" xfId="1"/>
    <cellStyle name="Explanatory Text" xfId="8"/>
    <cellStyle name="Gevolgde hyperlink" xfId="47" builtinId="9" hidden="1"/>
    <cellStyle name="Gevolgde hyperlink" xfId="51" builtinId="9" hidden="1"/>
    <cellStyle name="Gevolgde hyperlink" xfId="53" builtinId="9" hidden="1"/>
    <cellStyle name="Gevolgde hyperlink" xfId="55" builtinId="9" hidden="1"/>
    <cellStyle name="Gevolgde hyperlink" xfId="57" builtinId="9" hidden="1"/>
    <cellStyle name="Heading 1" xfId="9"/>
    <cellStyle name="Heading 2" xfId="10"/>
    <cellStyle name="Heading 3" xfId="11"/>
    <cellStyle name="Heading 4" xfId="12"/>
    <cellStyle name="Hyperlink" xfId="46" builtinId="8" hidden="1"/>
    <cellStyle name="Hyperlink" xfId="50" builtinId="8" hidden="1"/>
    <cellStyle name="Hyperlink" xfId="52" builtinId="8" hidden="1"/>
    <cellStyle name="Hyperlink" xfId="54" builtinId="8" hidden="1"/>
    <cellStyle name="Hyperlink" xfId="56" builtinId="8" hidden="1"/>
    <cellStyle name="Input" xfId="13"/>
    <cellStyle name="Komma" xfId="48" builtinId="3"/>
    <cellStyle name="Komma 2" xfId="14"/>
    <cellStyle name="Komma 3" xfId="15"/>
    <cellStyle name="Komma 4" xfId="16"/>
    <cellStyle name="Komma 4 2" xfId="43"/>
    <cellStyle name="Normal 2" xfId="17"/>
    <cellStyle name="Normal 2 2" xfId="18"/>
    <cellStyle name="Normal 2 2 2" xfId="19"/>
    <cellStyle name="Normal 2 3" xfId="20"/>
    <cellStyle name="Normal 2 4" xfId="21"/>
    <cellStyle name="Normal 2 5" xfId="22"/>
    <cellStyle name="Normal 2 6" xfId="23"/>
    <cellStyle name="Normal 3" xfId="24"/>
    <cellStyle name="Normal 4" xfId="25"/>
    <cellStyle name="Normal 5" xfId="26"/>
    <cellStyle name="Normal 6" xfId="27"/>
    <cellStyle name="Normal 7" xfId="28"/>
    <cellStyle name="Note" xfId="29"/>
    <cellStyle name="Output" xfId="30"/>
    <cellStyle name="Procent 2" xfId="31"/>
    <cellStyle name="Procent 3" xfId="32"/>
    <cellStyle name="Stand." xfId="0" builtinId="0"/>
    <cellStyle name="Standaard 2" xfId="33"/>
    <cellStyle name="Standaard 2 2" xfId="3"/>
    <cellStyle name="Standaard 2 3" xfId="34"/>
    <cellStyle name="Standaard 2 3 2" xfId="45"/>
    <cellStyle name="Standaard 2 4" xfId="42"/>
    <cellStyle name="Standaard 3" xfId="35"/>
    <cellStyle name="Standaard 3 2" xfId="41"/>
    <cellStyle name="Standaard 4" xfId="36"/>
    <cellStyle name="Standaard 5" xfId="37"/>
    <cellStyle name="Standaard 5 2" xfId="44"/>
    <cellStyle name="Standaard 6" xfId="39"/>
    <cellStyle name="Valuta" xfId="49" builtinId="4"/>
    <cellStyle name="Valuta 2" xfId="38"/>
  </cellStyles>
  <dxfs count="0"/>
  <tableStyles count="0" defaultTableStyle="TableStyleMedium2" defaultPivotStyle="PivotStyleLight16"/>
  <colors>
    <mruColors>
      <color rgb="FFF39910"/>
      <color rgb="FF83B81A"/>
      <color rgb="FFE5352C"/>
      <color rgb="FF000000"/>
      <color rgb="FF0098D4"/>
      <color rgb="FFCCFFFF"/>
      <color rgb="FF80808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K91"/>
  <sheetViews>
    <sheetView tabSelected="1" zoomScale="81" workbookViewId="0">
      <selection activeCell="M46" sqref="M46"/>
    </sheetView>
  </sheetViews>
  <sheetFormatPr baseColWidth="10" defaultColWidth="9" defaultRowHeight="12.75" customHeight="1" x14ac:dyDescent="0.15"/>
  <cols>
    <col min="1" max="1" width="2" style="5" customWidth="1"/>
    <col min="2" max="2" width="3" style="4" bestFit="1" customWidth="1"/>
    <col min="3" max="3" width="15.33203125" style="2" customWidth="1"/>
    <col min="4" max="4" width="31" style="2" customWidth="1"/>
    <col min="5" max="5" width="14.6640625" style="2" customWidth="1"/>
    <col min="6" max="6" width="15.5" style="2" customWidth="1"/>
    <col min="7" max="7" width="18" style="3" customWidth="1"/>
    <col min="8" max="8" width="46.5" style="3" customWidth="1"/>
    <col min="9" max="9" width="17.5" style="2" customWidth="1"/>
    <col min="10" max="10" width="10.5" style="2" bestFit="1" customWidth="1"/>
    <col min="11" max="11" width="68" style="2" customWidth="1"/>
    <col min="12" max="16384" width="9" style="2"/>
  </cols>
  <sheetData>
    <row r="1" spans="1:11" s="1" customFormat="1" ht="81.75" customHeight="1" x14ac:dyDescent="0.15">
      <c r="A1" s="19"/>
      <c r="B1" s="89" t="s">
        <v>57</v>
      </c>
      <c r="C1" s="89"/>
      <c r="D1" s="89"/>
      <c r="E1" s="89"/>
      <c r="F1" s="89"/>
      <c r="G1" s="89"/>
      <c r="H1" s="18"/>
      <c r="I1" s="17"/>
      <c r="J1" s="16"/>
    </row>
    <row r="2" spans="1:11" ht="13" x14ac:dyDescent="0.15">
      <c r="B2" s="22" t="s">
        <v>0</v>
      </c>
      <c r="C2" s="23"/>
      <c r="D2" s="23"/>
      <c r="E2" s="23"/>
      <c r="G2" s="2"/>
      <c r="I2" s="15"/>
    </row>
    <row r="3" spans="1:11" ht="16" x14ac:dyDescent="0.15">
      <c r="B3" s="24" t="s">
        <v>1</v>
      </c>
      <c r="C3" s="25" t="s">
        <v>5</v>
      </c>
      <c r="D3" s="26"/>
      <c r="E3" s="26"/>
      <c r="F3" s="26"/>
      <c r="G3" s="27"/>
      <c r="H3" s="27"/>
      <c r="I3" s="26"/>
    </row>
    <row r="4" spans="1:11" ht="48" customHeight="1" x14ac:dyDescent="0.15">
      <c r="B4" s="8"/>
      <c r="C4" s="90" t="s">
        <v>51</v>
      </c>
      <c r="D4" s="90"/>
      <c r="E4" s="90"/>
      <c r="F4" s="90"/>
      <c r="G4" s="90"/>
      <c r="H4" s="90"/>
      <c r="I4" s="7"/>
    </row>
    <row r="5" spans="1:11" ht="12" customHeight="1" x14ac:dyDescent="0.15">
      <c r="B5" s="8"/>
      <c r="C5" s="20"/>
      <c r="D5" s="20"/>
      <c r="E5" s="20"/>
      <c r="F5" s="20"/>
      <c r="G5" s="20"/>
      <c r="H5" s="20"/>
      <c r="I5" s="5"/>
    </row>
    <row r="6" spans="1:11" ht="24" customHeight="1" x14ac:dyDescent="0.15">
      <c r="B6" s="8"/>
      <c r="C6" s="14" t="s">
        <v>10</v>
      </c>
      <c r="D6" s="14" t="s">
        <v>9</v>
      </c>
      <c r="E6" s="14" t="s">
        <v>8</v>
      </c>
      <c r="F6" s="14" t="s">
        <v>12</v>
      </c>
      <c r="G6" s="14" t="s">
        <v>7</v>
      </c>
      <c r="H6" s="20"/>
      <c r="I6" s="5"/>
    </row>
    <row r="7" spans="1:11" ht="12" customHeight="1" x14ac:dyDescent="0.15">
      <c r="B7" s="8"/>
      <c r="C7" s="13" t="s">
        <v>11</v>
      </c>
      <c r="D7" s="13" t="s">
        <v>11</v>
      </c>
      <c r="E7" s="13" t="s">
        <v>11</v>
      </c>
      <c r="F7" s="13" t="s">
        <v>11</v>
      </c>
      <c r="G7" s="12" t="s">
        <v>11</v>
      </c>
      <c r="H7" s="20"/>
      <c r="I7" s="5"/>
    </row>
    <row r="8" spans="1:11" ht="12" customHeight="1" x14ac:dyDescent="0.15">
      <c r="B8" s="8"/>
      <c r="C8" s="21">
        <v>0</v>
      </c>
      <c r="D8" s="21">
        <v>0</v>
      </c>
      <c r="E8" s="21">
        <v>0</v>
      </c>
      <c r="F8" s="21">
        <v>0</v>
      </c>
      <c r="G8" s="21">
        <v>0</v>
      </c>
      <c r="H8" s="20"/>
      <c r="I8" s="5"/>
    </row>
    <row r="9" spans="1:11" ht="12" customHeight="1" x14ac:dyDescent="0.15">
      <c r="B9" s="8"/>
      <c r="C9" s="20"/>
      <c r="D9" s="20"/>
      <c r="E9" s="20"/>
      <c r="F9" s="20"/>
      <c r="G9" s="20"/>
      <c r="H9" s="20"/>
      <c r="I9" s="5"/>
    </row>
    <row r="10" spans="1:11" s="5" customFormat="1" ht="12.75" customHeight="1" x14ac:dyDescent="0.15">
      <c r="B10" s="11"/>
      <c r="G10" s="6"/>
      <c r="H10" s="10"/>
      <c r="I10" s="9"/>
    </row>
    <row r="11" spans="1:11" ht="16" x14ac:dyDescent="0.15">
      <c r="B11" s="24" t="s">
        <v>2</v>
      </c>
      <c r="C11" s="25" t="s">
        <v>13</v>
      </c>
      <c r="D11" s="26"/>
      <c r="E11" s="26"/>
      <c r="F11" s="26"/>
      <c r="G11" s="27"/>
      <c r="H11" s="27"/>
      <c r="I11" s="26"/>
    </row>
    <row r="12" spans="1:11" ht="48" customHeight="1" x14ac:dyDescent="0.15">
      <c r="B12" s="8"/>
      <c r="C12" s="90" t="s">
        <v>52</v>
      </c>
      <c r="D12" s="90"/>
      <c r="E12" s="90"/>
      <c r="F12" s="90"/>
      <c r="G12" s="90"/>
      <c r="H12" s="90"/>
    </row>
    <row r="13" spans="1:11" ht="28" customHeight="1" x14ac:dyDescent="0.15">
      <c r="B13" s="8"/>
      <c r="C13" s="91" t="s">
        <v>14</v>
      </c>
      <c r="D13" s="92"/>
      <c r="E13" s="93" t="s">
        <v>15</v>
      </c>
      <c r="F13" s="94"/>
      <c r="G13" s="94"/>
      <c r="H13" s="94"/>
      <c r="I13" s="94"/>
      <c r="J13" s="94"/>
      <c r="K13" s="95"/>
    </row>
    <row r="14" spans="1:11" ht="28" customHeight="1" x14ac:dyDescent="0.15">
      <c r="B14" s="8"/>
      <c r="C14" s="30" t="s">
        <v>16</v>
      </c>
      <c r="D14" s="31"/>
      <c r="E14" s="32" t="s">
        <v>17</v>
      </c>
      <c r="F14" s="33" t="s">
        <v>18</v>
      </c>
      <c r="G14" s="34" t="s">
        <v>19</v>
      </c>
      <c r="H14" s="34"/>
      <c r="I14" s="34" t="s">
        <v>20</v>
      </c>
      <c r="J14" s="34"/>
      <c r="K14" s="35"/>
    </row>
    <row r="15" spans="1:11" ht="28" customHeight="1" x14ac:dyDescent="0.15">
      <c r="B15" s="8"/>
      <c r="C15" s="36" t="s">
        <v>21</v>
      </c>
      <c r="D15" s="37"/>
      <c r="E15" s="38">
        <v>6</v>
      </c>
      <c r="F15" s="39"/>
      <c r="G15" s="40">
        <f>F15*E15</f>
        <v>0</v>
      </c>
      <c r="H15" s="41"/>
      <c r="I15" s="42">
        <f>G15*12</f>
        <v>0</v>
      </c>
      <c r="J15" s="41"/>
      <c r="K15" s="43"/>
    </row>
    <row r="16" spans="1:11" ht="28" customHeight="1" x14ac:dyDescent="0.15">
      <c r="B16" s="8"/>
      <c r="C16" s="36" t="s">
        <v>22</v>
      </c>
      <c r="D16" s="37"/>
      <c r="E16" s="38">
        <v>2</v>
      </c>
      <c r="F16" s="39"/>
      <c r="G16" s="40">
        <f>F16*E16</f>
        <v>0</v>
      </c>
      <c r="H16" s="41"/>
      <c r="I16" s="42">
        <f>G16*12</f>
        <v>0</v>
      </c>
      <c r="J16" s="41"/>
      <c r="K16" s="43"/>
    </row>
    <row r="17" spans="2:11" ht="28" customHeight="1" x14ac:dyDescent="0.15">
      <c r="B17" s="8"/>
      <c r="C17" s="36" t="s">
        <v>23</v>
      </c>
      <c r="D17" s="37"/>
      <c r="E17" s="38">
        <v>24</v>
      </c>
      <c r="F17" s="39"/>
      <c r="G17" s="40">
        <f>F17*E17</f>
        <v>0</v>
      </c>
      <c r="H17" s="41"/>
      <c r="I17" s="42">
        <f>G17*12</f>
        <v>0</v>
      </c>
      <c r="J17" s="41"/>
      <c r="K17" s="43"/>
    </row>
    <row r="18" spans="2:11" ht="28" customHeight="1" x14ac:dyDescent="0.15">
      <c r="B18" s="8"/>
      <c r="C18" s="36" t="s">
        <v>45</v>
      </c>
      <c r="D18" s="37"/>
      <c r="E18" s="38">
        <v>1</v>
      </c>
      <c r="F18" s="39"/>
      <c r="G18" s="40">
        <f>F18*E18</f>
        <v>0</v>
      </c>
      <c r="H18" s="41"/>
      <c r="I18" s="42">
        <f>G18*12</f>
        <v>0</v>
      </c>
      <c r="J18" s="41"/>
      <c r="K18" s="43"/>
    </row>
    <row r="19" spans="2:11" ht="28" customHeight="1" x14ac:dyDescent="0.15">
      <c r="B19" s="8"/>
      <c r="C19" s="36" t="s">
        <v>53</v>
      </c>
      <c r="D19" s="37"/>
      <c r="E19" s="38">
        <v>2</v>
      </c>
      <c r="F19" s="39"/>
      <c r="G19" s="40">
        <f>F19*E19</f>
        <v>0</v>
      </c>
      <c r="H19" s="41"/>
      <c r="I19" s="42">
        <f>G19*12</f>
        <v>0</v>
      </c>
      <c r="J19" s="41"/>
      <c r="K19" s="43"/>
    </row>
    <row r="20" spans="2:11" ht="28" customHeight="1" x14ac:dyDescent="0.15">
      <c r="B20" s="8"/>
      <c r="C20" s="44"/>
      <c r="D20" s="37"/>
      <c r="E20" s="38"/>
      <c r="F20" s="45" t="s">
        <v>24</v>
      </c>
      <c r="G20" s="46"/>
      <c r="H20" s="47" t="s">
        <v>24</v>
      </c>
      <c r="I20" s="46">
        <f>SUM(I15:I19)</f>
        <v>0</v>
      </c>
      <c r="J20" s="41"/>
      <c r="K20" s="43"/>
    </row>
    <row r="21" spans="2:11" ht="28" customHeight="1" x14ac:dyDescent="0.15">
      <c r="B21" s="8"/>
      <c r="C21" s="30" t="s">
        <v>25</v>
      </c>
      <c r="D21" s="31"/>
      <c r="E21" s="32" t="s">
        <v>17</v>
      </c>
      <c r="F21" s="48" t="s">
        <v>26</v>
      </c>
      <c r="G21" s="34" t="s">
        <v>27</v>
      </c>
      <c r="H21" s="34"/>
      <c r="I21" s="34" t="s">
        <v>17</v>
      </c>
      <c r="J21" s="34" t="s">
        <v>28</v>
      </c>
      <c r="K21" s="35" t="s">
        <v>27</v>
      </c>
    </row>
    <row r="22" spans="2:11" ht="28" customHeight="1" x14ac:dyDescent="0.15">
      <c r="B22" s="8"/>
      <c r="C22" s="36" t="s">
        <v>29</v>
      </c>
      <c r="D22" s="37" t="s">
        <v>30</v>
      </c>
      <c r="E22" s="49">
        <v>1300000</v>
      </c>
      <c r="F22" s="50"/>
      <c r="G22" s="51">
        <f>E22*F22</f>
        <v>0</v>
      </c>
      <c r="H22" s="52"/>
      <c r="I22" s="53">
        <v>2100000</v>
      </c>
      <c r="J22" s="50"/>
      <c r="K22" s="54">
        <f>I22*J22</f>
        <v>0</v>
      </c>
    </row>
    <row r="23" spans="2:11" ht="28" customHeight="1" x14ac:dyDescent="0.15">
      <c r="B23" s="8"/>
      <c r="C23" s="55" t="s">
        <v>31</v>
      </c>
      <c r="D23" s="37"/>
      <c r="E23" s="56"/>
      <c r="F23" s="57"/>
      <c r="G23" s="58"/>
      <c r="H23" s="59"/>
      <c r="I23" s="56"/>
      <c r="J23" s="57"/>
      <c r="K23" s="60"/>
    </row>
    <row r="24" spans="2:11" ht="28" customHeight="1" x14ac:dyDescent="0.15">
      <c r="B24" s="8"/>
      <c r="C24" s="55"/>
      <c r="D24" s="37"/>
      <c r="E24" s="56"/>
      <c r="F24" s="57"/>
      <c r="G24" s="58"/>
      <c r="H24" s="59"/>
      <c r="I24" s="61"/>
      <c r="J24" s="57" t="s">
        <v>24</v>
      </c>
      <c r="K24" s="60">
        <f>G22+K22</f>
        <v>0</v>
      </c>
    </row>
    <row r="25" spans="2:11" ht="28" customHeight="1" x14ac:dyDescent="0.15">
      <c r="B25" s="8"/>
      <c r="C25" s="30" t="s">
        <v>32</v>
      </c>
      <c r="D25" s="31"/>
      <c r="E25" s="32" t="s">
        <v>17</v>
      </c>
      <c r="F25" s="34" t="s">
        <v>26</v>
      </c>
      <c r="G25" s="34" t="s">
        <v>27</v>
      </c>
      <c r="H25" s="35"/>
      <c r="I25" s="34" t="s">
        <v>17</v>
      </c>
      <c r="J25" s="34" t="s">
        <v>28</v>
      </c>
      <c r="K25" s="35" t="s">
        <v>27</v>
      </c>
    </row>
    <row r="26" spans="2:11" ht="28" customHeight="1" x14ac:dyDescent="0.15">
      <c r="B26" s="8"/>
      <c r="C26" s="62" t="s">
        <v>16</v>
      </c>
      <c r="D26" s="37"/>
      <c r="E26" s="38"/>
      <c r="F26" s="41"/>
      <c r="G26" s="41"/>
      <c r="H26" s="41"/>
      <c r="I26" s="41"/>
      <c r="J26" s="41"/>
      <c r="K26" s="43"/>
    </row>
    <row r="27" spans="2:11" ht="28" customHeight="1" x14ac:dyDescent="0.15">
      <c r="B27" s="8"/>
      <c r="C27" s="36" t="s">
        <v>29</v>
      </c>
      <c r="D27" s="37" t="s">
        <v>30</v>
      </c>
      <c r="E27" s="49">
        <v>290000</v>
      </c>
      <c r="F27" s="50"/>
      <c r="G27" s="51">
        <f>E27*F27</f>
        <v>0</v>
      </c>
      <c r="H27" s="52"/>
      <c r="I27" s="53">
        <v>85000</v>
      </c>
      <c r="J27" s="50"/>
      <c r="K27" s="54">
        <f>I27*J27</f>
        <v>0</v>
      </c>
    </row>
    <row r="28" spans="2:11" ht="28" customHeight="1" x14ac:dyDescent="0.15">
      <c r="B28" s="8"/>
      <c r="C28" s="55" t="s">
        <v>31</v>
      </c>
      <c r="D28" s="37"/>
      <c r="E28" s="56"/>
      <c r="F28" s="57"/>
      <c r="G28" s="58"/>
      <c r="H28" s="59"/>
      <c r="I28" s="56"/>
      <c r="J28" s="57"/>
      <c r="K28" s="60"/>
    </row>
    <row r="29" spans="2:11" ht="28" customHeight="1" x14ac:dyDescent="0.15">
      <c r="B29" s="8"/>
      <c r="C29" s="55"/>
      <c r="D29" s="37"/>
      <c r="E29" s="56"/>
      <c r="F29" s="57"/>
      <c r="G29" s="58"/>
      <c r="H29" s="59"/>
      <c r="I29" s="61"/>
      <c r="J29" s="57" t="s">
        <v>24</v>
      </c>
      <c r="K29" s="60">
        <f>G27+K27</f>
        <v>0</v>
      </c>
    </row>
    <row r="30" spans="2:11" ht="28" customHeight="1" x14ac:dyDescent="0.15">
      <c r="B30" s="8"/>
      <c r="C30" s="30" t="s">
        <v>33</v>
      </c>
      <c r="D30" s="31"/>
      <c r="E30" s="32" t="s">
        <v>17</v>
      </c>
      <c r="F30" s="34" t="s">
        <v>18</v>
      </c>
      <c r="G30" s="34"/>
      <c r="H30" s="34"/>
      <c r="I30" s="34" t="s">
        <v>20</v>
      </c>
      <c r="J30" s="34"/>
      <c r="K30" s="35"/>
    </row>
    <row r="31" spans="2:11" ht="28" customHeight="1" x14ac:dyDescent="0.15">
      <c r="B31" s="8"/>
      <c r="C31" s="62"/>
      <c r="D31" s="37" t="s">
        <v>34</v>
      </c>
      <c r="E31" s="38">
        <v>2</v>
      </c>
      <c r="F31" s="63"/>
      <c r="G31" s="51">
        <f>F31*E31</f>
        <v>0</v>
      </c>
      <c r="H31" s="41"/>
      <c r="I31" s="42">
        <f>G31*12</f>
        <v>0</v>
      </c>
      <c r="J31" s="41"/>
      <c r="K31" s="43"/>
    </row>
    <row r="32" spans="2:11" ht="28" customHeight="1" x14ac:dyDescent="0.15">
      <c r="B32" s="8"/>
      <c r="C32" s="44"/>
      <c r="D32" s="37" t="s">
        <v>35</v>
      </c>
      <c r="E32" s="49">
        <v>10800</v>
      </c>
      <c r="F32" s="50"/>
      <c r="G32" s="51">
        <f>E32*F32</f>
        <v>0</v>
      </c>
      <c r="H32" s="52"/>
      <c r="I32" s="64"/>
      <c r="J32" s="64"/>
      <c r="K32" s="54"/>
    </row>
    <row r="33" spans="2:11" ht="28" customHeight="1" x14ac:dyDescent="0.15">
      <c r="B33" s="8"/>
      <c r="C33" s="65"/>
      <c r="D33" s="66"/>
      <c r="E33" s="67"/>
      <c r="F33" s="68" t="s">
        <v>24</v>
      </c>
      <c r="G33" s="69">
        <f>SUM(G31:G32)</f>
        <v>0</v>
      </c>
      <c r="H33" s="68"/>
      <c r="I33" s="68"/>
      <c r="J33" s="68"/>
      <c r="K33" s="70">
        <f>I31+G33</f>
        <v>0</v>
      </c>
    </row>
    <row r="34" spans="2:11" ht="28" customHeight="1" x14ac:dyDescent="0.15">
      <c r="B34" s="8"/>
      <c r="C34" s="30" t="s">
        <v>54</v>
      </c>
      <c r="D34" s="31"/>
      <c r="E34" s="32" t="s">
        <v>17</v>
      </c>
      <c r="F34" s="34" t="s">
        <v>18</v>
      </c>
      <c r="G34" s="34"/>
      <c r="H34" s="34"/>
      <c r="I34" s="34" t="s">
        <v>20</v>
      </c>
      <c r="J34" s="34"/>
      <c r="K34" s="35"/>
    </row>
    <row r="35" spans="2:11" ht="28" customHeight="1" x14ac:dyDescent="0.15">
      <c r="B35" s="8"/>
      <c r="C35" s="62"/>
      <c r="D35" s="80" t="s">
        <v>55</v>
      </c>
      <c r="E35" s="38">
        <v>3</v>
      </c>
      <c r="F35" s="63"/>
      <c r="G35" s="51">
        <f>F35*E35</f>
        <v>0</v>
      </c>
      <c r="H35" s="41"/>
      <c r="I35" s="42">
        <f>G35*12</f>
        <v>0</v>
      </c>
      <c r="J35" s="41"/>
      <c r="K35" s="43"/>
    </row>
    <row r="36" spans="2:11" ht="28" customHeight="1" x14ac:dyDescent="0.15">
      <c r="B36" s="8"/>
      <c r="C36" s="62"/>
      <c r="D36" s="80" t="s">
        <v>56</v>
      </c>
      <c r="E36" s="38">
        <v>1</v>
      </c>
      <c r="F36" s="63"/>
      <c r="G36" s="51">
        <f>F36*E36</f>
        <v>0</v>
      </c>
      <c r="H36" s="41"/>
      <c r="I36" s="42">
        <f>G36*12</f>
        <v>0</v>
      </c>
      <c r="J36" s="41"/>
      <c r="K36" s="43"/>
    </row>
    <row r="37" spans="2:11" ht="28" customHeight="1" x14ac:dyDescent="0.15">
      <c r="B37" s="8"/>
      <c r="C37" s="65"/>
      <c r="D37" s="66"/>
      <c r="E37" s="67"/>
      <c r="F37" s="68" t="s">
        <v>24</v>
      </c>
      <c r="G37" s="69">
        <f>SUM(G35:G36)</f>
        <v>0</v>
      </c>
      <c r="H37" s="68"/>
      <c r="I37" s="68"/>
      <c r="J37" s="68"/>
      <c r="K37" s="70">
        <f>I35+I36</f>
        <v>0</v>
      </c>
    </row>
    <row r="38" spans="2:11" ht="22" customHeight="1" x14ac:dyDescent="0.15">
      <c r="B38" s="8"/>
      <c r="C38" s="77"/>
      <c r="D38" s="77"/>
      <c r="E38" s="77"/>
      <c r="F38" s="77"/>
      <c r="G38" s="77"/>
      <c r="H38" s="77"/>
      <c r="I38" s="77"/>
      <c r="J38" s="77"/>
      <c r="K38" s="77"/>
    </row>
    <row r="39" spans="2:11" ht="22" customHeight="1" x14ac:dyDescent="0.15">
      <c r="B39" s="8"/>
      <c r="C39" s="28" t="s">
        <v>3</v>
      </c>
      <c r="D39" s="25" t="s">
        <v>6</v>
      </c>
      <c r="E39" s="26"/>
      <c r="F39" s="26"/>
      <c r="G39" s="26"/>
      <c r="H39" s="27"/>
      <c r="I39" s="27"/>
      <c r="J39" s="26"/>
      <c r="K39" s="28"/>
    </row>
    <row r="40" spans="2:11" ht="22" customHeight="1" thickBot="1" x14ac:dyDescent="0.2">
      <c r="B40" s="8"/>
      <c r="C40" s="71"/>
      <c r="D40" s="71"/>
      <c r="E40" s="71"/>
      <c r="F40" s="71"/>
      <c r="G40" s="71"/>
      <c r="H40" s="71"/>
      <c r="I40" s="71"/>
      <c r="J40" s="71"/>
      <c r="K40" s="71"/>
    </row>
    <row r="41" spans="2:11" ht="35" customHeight="1" thickBot="1" x14ac:dyDescent="0.2">
      <c r="B41" s="8"/>
      <c r="C41" s="108" t="s">
        <v>36</v>
      </c>
      <c r="D41" s="109"/>
      <c r="E41" s="110"/>
      <c r="F41" s="71"/>
      <c r="G41" s="96" t="s">
        <v>37</v>
      </c>
      <c r="H41" s="97"/>
      <c r="I41" s="97"/>
      <c r="J41" s="97"/>
      <c r="K41" s="98"/>
    </row>
    <row r="42" spans="2:11" ht="22" customHeight="1" thickBot="1" x14ac:dyDescent="0.2">
      <c r="B42" s="8"/>
      <c r="C42" s="71"/>
      <c r="D42" s="71"/>
      <c r="E42" s="71"/>
      <c r="F42" s="71"/>
      <c r="G42" s="99"/>
      <c r="H42" s="100"/>
      <c r="I42" s="100"/>
      <c r="J42" s="100"/>
      <c r="K42" s="101"/>
    </row>
    <row r="43" spans="2:11" ht="22" customHeight="1" thickBot="1" x14ac:dyDescent="0.2">
      <c r="B43" s="8"/>
      <c r="C43" s="108" t="s">
        <v>38</v>
      </c>
      <c r="D43" s="109"/>
      <c r="E43" s="110"/>
      <c r="F43" s="71"/>
      <c r="G43" s="102"/>
      <c r="H43" s="103"/>
      <c r="I43" s="103"/>
      <c r="J43" s="104"/>
      <c r="K43" s="72"/>
    </row>
    <row r="44" spans="2:11" ht="22" customHeight="1" thickBot="1" x14ac:dyDescent="0.2">
      <c r="B44" s="8"/>
      <c r="C44" s="71"/>
      <c r="D44" s="71"/>
      <c r="E44" s="71"/>
      <c r="F44" s="71"/>
      <c r="G44" s="105" t="s">
        <v>39</v>
      </c>
      <c r="H44" s="106"/>
      <c r="I44" s="106"/>
      <c r="J44" s="107"/>
      <c r="K44" s="73">
        <f>I20</f>
        <v>0</v>
      </c>
    </row>
    <row r="45" spans="2:11" ht="22" customHeight="1" thickBot="1" x14ac:dyDescent="0.2">
      <c r="B45" s="8"/>
      <c r="C45" s="108" t="s">
        <v>50</v>
      </c>
      <c r="D45" s="109"/>
      <c r="E45" s="110"/>
      <c r="F45" s="71"/>
      <c r="G45" s="105" t="s">
        <v>40</v>
      </c>
      <c r="H45" s="106"/>
      <c r="I45" s="106"/>
      <c r="J45" s="107"/>
      <c r="K45" s="73">
        <f>K24</f>
        <v>0</v>
      </c>
    </row>
    <row r="46" spans="2:11" ht="22" customHeight="1" x14ac:dyDescent="0.15">
      <c r="B46" s="8"/>
      <c r="C46" s="74"/>
      <c r="D46" s="74"/>
      <c r="E46"/>
      <c r="F46"/>
      <c r="G46" s="105" t="s">
        <v>41</v>
      </c>
      <c r="H46" s="106"/>
      <c r="I46" s="106"/>
      <c r="J46" s="107"/>
      <c r="K46" s="73">
        <f>K29</f>
        <v>0</v>
      </c>
    </row>
    <row r="47" spans="2:11" ht="22" customHeight="1" x14ac:dyDescent="0.15">
      <c r="B47" s="8"/>
      <c r="C47" s="74"/>
      <c r="D47" s="74"/>
      <c r="E47"/>
      <c r="F47"/>
      <c r="G47" s="105" t="s">
        <v>42</v>
      </c>
      <c r="H47" s="106" t="s">
        <v>42</v>
      </c>
      <c r="I47" s="106"/>
      <c r="J47" s="107"/>
      <c r="K47" s="73">
        <f>K33</f>
        <v>0</v>
      </c>
    </row>
    <row r="48" spans="2:11" ht="22" customHeight="1" thickBot="1" x14ac:dyDescent="0.2">
      <c r="B48" s="8"/>
      <c r="C48" s="71"/>
      <c r="D48" s="71"/>
      <c r="E48"/>
      <c r="F48"/>
      <c r="G48" s="111" t="s">
        <v>58</v>
      </c>
      <c r="H48" s="112"/>
      <c r="I48" s="112"/>
      <c r="J48" s="113"/>
      <c r="K48" s="73">
        <f>K37</f>
        <v>0</v>
      </c>
    </row>
    <row r="49" spans="2:11" ht="22" customHeight="1" thickBot="1" x14ac:dyDescent="0.3">
      <c r="B49" s="8"/>
      <c r="C49"/>
      <c r="D49"/>
      <c r="E49"/>
      <c r="F49"/>
      <c r="G49" s="82" t="s">
        <v>43</v>
      </c>
      <c r="H49" s="83"/>
      <c r="I49" s="83"/>
      <c r="J49" s="84"/>
      <c r="K49" s="75">
        <f>SUM(K44:K48)</f>
        <v>0</v>
      </c>
    </row>
    <row r="50" spans="2:11" ht="22" customHeight="1" thickBot="1" x14ac:dyDescent="0.2">
      <c r="B50" s="8"/>
      <c r="C50"/>
      <c r="D50"/>
      <c r="E50"/>
      <c r="F50"/>
      <c r="G50" s="71"/>
      <c r="H50" s="71"/>
      <c r="I50" s="71"/>
      <c r="J50" s="71"/>
      <c r="K50" s="76"/>
    </row>
    <row r="51" spans="2:11" ht="22" customHeight="1" thickBot="1" x14ac:dyDescent="0.3">
      <c r="B51" s="8"/>
      <c r="C51"/>
      <c r="D51"/>
      <c r="E51"/>
      <c r="F51"/>
      <c r="G51" s="82" t="s">
        <v>44</v>
      </c>
      <c r="H51" s="83"/>
      <c r="I51" s="83"/>
      <c r="J51" s="84"/>
      <c r="K51" s="75">
        <f>K49*5</f>
        <v>0</v>
      </c>
    </row>
    <row r="52" spans="2:11" ht="22" customHeight="1" x14ac:dyDescent="0.15">
      <c r="B52" s="8"/>
      <c r="C52" s="29"/>
      <c r="D52" s="29"/>
      <c r="E52" s="29"/>
      <c r="F52" s="29"/>
      <c r="G52" s="29"/>
      <c r="H52" s="29"/>
    </row>
    <row r="53" spans="2:11" ht="22" customHeight="1" x14ac:dyDescent="0.15">
      <c r="B53" s="8"/>
      <c r="C53" s="28" t="s">
        <v>4</v>
      </c>
      <c r="D53" s="25" t="s">
        <v>49</v>
      </c>
      <c r="E53" s="26"/>
      <c r="F53" s="26"/>
      <c r="G53" s="26"/>
      <c r="H53" s="27"/>
      <c r="I53" s="27"/>
      <c r="J53" s="26"/>
      <c r="K53" s="28"/>
    </row>
    <row r="54" spans="2:11" ht="15" customHeight="1" thickBot="1" x14ac:dyDescent="0.2">
      <c r="B54" s="8"/>
      <c r="C54" s="29"/>
      <c r="D54" s="29"/>
      <c r="E54" s="29"/>
      <c r="F54" s="29"/>
      <c r="G54" s="29"/>
      <c r="H54" s="29"/>
    </row>
    <row r="55" spans="2:11" ht="48" customHeight="1" thickBot="1" x14ac:dyDescent="0.2">
      <c r="B55" s="8"/>
      <c r="C55" s="85" t="s">
        <v>46</v>
      </c>
      <c r="D55" s="86"/>
      <c r="E55" s="86"/>
      <c r="F55" s="87"/>
      <c r="G55" s="88" t="s">
        <v>47</v>
      </c>
      <c r="H55" s="86"/>
      <c r="I55" s="86"/>
      <c r="J55" s="87"/>
      <c r="K55" s="78" t="s">
        <v>48</v>
      </c>
    </row>
    <row r="56" spans="2:11" ht="20" customHeight="1" x14ac:dyDescent="0.15">
      <c r="B56" s="8"/>
      <c r="C56" s="81"/>
      <c r="D56" s="81"/>
      <c r="E56" s="81"/>
      <c r="F56" s="81"/>
      <c r="G56" s="81"/>
      <c r="H56" s="81"/>
      <c r="I56" s="81"/>
      <c r="J56" s="81"/>
      <c r="K56" s="79"/>
    </row>
    <row r="57" spans="2:11" ht="20" customHeight="1" x14ac:dyDescent="0.15">
      <c r="B57" s="8"/>
      <c r="C57" s="81"/>
      <c r="D57" s="81"/>
      <c r="E57" s="81"/>
      <c r="F57" s="81"/>
      <c r="G57" s="81"/>
      <c r="H57" s="81"/>
      <c r="I57" s="81"/>
      <c r="J57" s="81"/>
      <c r="K57" s="79"/>
    </row>
    <row r="58" spans="2:11" ht="20" customHeight="1" x14ac:dyDescent="0.15">
      <c r="B58" s="8"/>
      <c r="C58" s="81"/>
      <c r="D58" s="81"/>
      <c r="E58" s="81"/>
      <c r="F58" s="81"/>
      <c r="G58" s="81"/>
      <c r="H58" s="81"/>
      <c r="I58" s="81"/>
      <c r="J58" s="81"/>
      <c r="K58" s="79"/>
    </row>
    <row r="59" spans="2:11" ht="20" customHeight="1" x14ac:dyDescent="0.15">
      <c r="B59" s="8"/>
      <c r="C59" s="81"/>
      <c r="D59" s="81"/>
      <c r="E59" s="81"/>
      <c r="F59" s="81"/>
      <c r="G59" s="81"/>
      <c r="H59" s="81"/>
      <c r="I59" s="81"/>
      <c r="J59" s="81"/>
      <c r="K59" s="79"/>
    </row>
    <row r="60" spans="2:11" ht="20" customHeight="1" x14ac:dyDescent="0.15">
      <c r="B60" s="8"/>
      <c r="C60" s="81"/>
      <c r="D60" s="81"/>
      <c r="E60" s="81"/>
      <c r="F60" s="81"/>
      <c r="G60" s="81"/>
      <c r="H60" s="81"/>
      <c r="I60" s="81"/>
      <c r="J60" s="81"/>
      <c r="K60" s="79"/>
    </row>
    <row r="61" spans="2:11" ht="20" customHeight="1" x14ac:dyDescent="0.15">
      <c r="B61" s="8"/>
      <c r="C61" s="81"/>
      <c r="D61" s="81"/>
      <c r="E61" s="81"/>
      <c r="F61" s="81"/>
      <c r="G61" s="81"/>
      <c r="H61" s="81"/>
      <c r="I61" s="81"/>
      <c r="J61" s="81"/>
      <c r="K61" s="79"/>
    </row>
    <row r="62" spans="2:11" ht="20" customHeight="1" x14ac:dyDescent="0.15">
      <c r="B62" s="8"/>
      <c r="C62" s="81"/>
      <c r="D62" s="81"/>
      <c r="E62" s="81"/>
      <c r="F62" s="81"/>
      <c r="G62" s="81"/>
      <c r="H62" s="81"/>
      <c r="I62" s="81"/>
      <c r="J62" s="81"/>
      <c r="K62" s="79"/>
    </row>
    <row r="63" spans="2:11" ht="20" customHeight="1" x14ac:dyDescent="0.15">
      <c r="B63" s="8"/>
      <c r="C63" s="81"/>
      <c r="D63" s="81"/>
      <c r="E63" s="81"/>
      <c r="F63" s="81"/>
      <c r="G63" s="81"/>
      <c r="H63" s="81"/>
      <c r="I63" s="81"/>
      <c r="J63" s="81"/>
      <c r="K63" s="79"/>
    </row>
    <row r="64" spans="2:11" ht="20" customHeight="1" x14ac:dyDescent="0.15">
      <c r="B64" s="8"/>
      <c r="C64" s="81"/>
      <c r="D64" s="81"/>
      <c r="E64" s="81"/>
      <c r="F64" s="81"/>
      <c r="G64" s="81"/>
      <c r="H64" s="81"/>
      <c r="I64" s="81"/>
      <c r="J64" s="81"/>
      <c r="K64" s="79"/>
    </row>
    <row r="65" spans="2:11" ht="20" customHeight="1" x14ac:dyDescent="0.15">
      <c r="B65" s="8"/>
      <c r="C65" s="81"/>
      <c r="D65" s="81"/>
      <c r="E65" s="81"/>
      <c r="F65" s="81"/>
      <c r="G65" s="81"/>
      <c r="H65" s="81"/>
      <c r="I65" s="81"/>
      <c r="J65" s="81"/>
      <c r="K65" s="79"/>
    </row>
    <row r="66" spans="2:11" ht="20" customHeight="1" x14ac:dyDescent="0.15">
      <c r="B66" s="8"/>
      <c r="C66" s="81"/>
      <c r="D66" s="81"/>
      <c r="E66" s="81"/>
      <c r="F66" s="81"/>
      <c r="G66" s="81"/>
      <c r="H66" s="81"/>
      <c r="I66" s="81"/>
      <c r="J66" s="81"/>
      <c r="K66" s="79"/>
    </row>
    <row r="67" spans="2:11" ht="20" customHeight="1" x14ac:dyDescent="0.15">
      <c r="B67" s="8"/>
      <c r="C67" s="81"/>
      <c r="D67" s="81"/>
      <c r="E67" s="81"/>
      <c r="F67" s="81"/>
      <c r="G67" s="81"/>
      <c r="H67" s="81"/>
      <c r="I67" s="81"/>
      <c r="J67" s="81"/>
      <c r="K67" s="79"/>
    </row>
    <row r="68" spans="2:11" ht="20" customHeight="1" x14ac:dyDescent="0.15">
      <c r="B68" s="8"/>
      <c r="C68" s="81"/>
      <c r="D68" s="81"/>
      <c r="E68" s="81"/>
      <c r="F68" s="81"/>
      <c r="G68" s="81"/>
      <c r="H68" s="81"/>
      <c r="I68" s="81"/>
      <c r="J68" s="81"/>
      <c r="K68" s="79"/>
    </row>
    <row r="69" spans="2:11" ht="20" customHeight="1" x14ac:dyDescent="0.15">
      <c r="B69" s="8"/>
      <c r="C69" s="81"/>
      <c r="D69" s="81"/>
      <c r="E69" s="81"/>
      <c r="F69" s="81"/>
      <c r="G69" s="81"/>
      <c r="H69" s="81"/>
      <c r="I69" s="81"/>
      <c r="J69" s="81"/>
      <c r="K69" s="79"/>
    </row>
    <row r="70" spans="2:11" ht="20" customHeight="1" x14ac:dyDescent="0.15">
      <c r="B70" s="8"/>
      <c r="C70" s="81"/>
      <c r="D70" s="81"/>
      <c r="E70" s="81"/>
      <c r="F70" s="81"/>
      <c r="G70" s="81"/>
      <c r="H70" s="81"/>
      <c r="I70" s="81"/>
      <c r="J70" s="81"/>
      <c r="K70" s="79"/>
    </row>
    <row r="71" spans="2:11" ht="20" customHeight="1" x14ac:dyDescent="0.15">
      <c r="B71" s="8"/>
      <c r="C71" s="81"/>
      <c r="D71" s="81"/>
      <c r="E71" s="81"/>
      <c r="F71" s="81"/>
      <c r="G71" s="81"/>
      <c r="H71" s="81"/>
      <c r="I71" s="81"/>
      <c r="J71" s="81"/>
      <c r="K71" s="79"/>
    </row>
    <row r="72" spans="2:11" ht="20" customHeight="1" x14ac:dyDescent="0.15">
      <c r="B72" s="8"/>
      <c r="C72" s="81"/>
      <c r="D72" s="81"/>
      <c r="E72" s="81"/>
      <c r="F72" s="81"/>
      <c r="G72" s="81"/>
      <c r="H72" s="81"/>
      <c r="I72" s="81"/>
      <c r="J72" s="81"/>
      <c r="K72" s="79"/>
    </row>
    <row r="73" spans="2:11" ht="20" customHeight="1" x14ac:dyDescent="0.15">
      <c r="B73" s="8"/>
      <c r="C73" s="81"/>
      <c r="D73" s="81"/>
      <c r="E73" s="81"/>
      <c r="F73" s="81"/>
      <c r="G73" s="81"/>
      <c r="H73" s="81"/>
      <c r="I73" s="81"/>
      <c r="J73" s="81"/>
      <c r="K73" s="79"/>
    </row>
    <row r="74" spans="2:11" ht="20" customHeight="1" x14ac:dyDescent="0.15">
      <c r="C74" s="81"/>
      <c r="D74" s="81"/>
      <c r="E74" s="81"/>
      <c r="F74" s="81"/>
      <c r="G74" s="81"/>
      <c r="H74" s="81"/>
      <c r="I74" s="81"/>
      <c r="J74" s="81"/>
      <c r="K74" s="79"/>
    </row>
    <row r="75" spans="2:11" ht="20" customHeight="1" x14ac:dyDescent="0.15">
      <c r="C75" s="81"/>
      <c r="D75" s="81"/>
      <c r="E75" s="81"/>
      <c r="F75" s="81"/>
      <c r="G75" s="81"/>
      <c r="H75" s="81"/>
      <c r="I75" s="81"/>
      <c r="J75" s="81"/>
      <c r="K75" s="79"/>
    </row>
    <row r="76" spans="2:11" ht="20" customHeight="1" x14ac:dyDescent="0.15">
      <c r="C76" s="81"/>
      <c r="D76" s="81"/>
      <c r="E76" s="81"/>
      <c r="F76" s="81"/>
      <c r="G76" s="81"/>
      <c r="H76" s="81"/>
      <c r="I76" s="81"/>
      <c r="J76" s="81"/>
      <c r="K76" s="79"/>
    </row>
    <row r="77" spans="2:11" ht="20" customHeight="1" x14ac:dyDescent="0.15">
      <c r="C77" s="81"/>
      <c r="D77" s="81"/>
      <c r="E77" s="81"/>
      <c r="F77" s="81"/>
      <c r="G77" s="81"/>
      <c r="H77" s="81"/>
      <c r="I77" s="81"/>
      <c r="J77" s="81"/>
      <c r="K77" s="79"/>
    </row>
    <row r="78" spans="2:11" ht="20" customHeight="1" x14ac:dyDescent="0.15">
      <c r="C78" s="81"/>
      <c r="D78" s="81"/>
      <c r="E78" s="81"/>
      <c r="F78" s="81"/>
      <c r="G78" s="81"/>
      <c r="H78" s="81"/>
      <c r="I78" s="81"/>
      <c r="J78" s="81"/>
      <c r="K78" s="79"/>
    </row>
    <row r="79" spans="2:11" ht="20" customHeight="1" x14ac:dyDescent="0.15">
      <c r="C79" s="81"/>
      <c r="D79" s="81"/>
      <c r="E79" s="81"/>
      <c r="F79" s="81"/>
      <c r="G79" s="81"/>
      <c r="H79" s="81"/>
      <c r="I79" s="81"/>
      <c r="J79" s="81"/>
      <c r="K79" s="79"/>
    </row>
    <row r="80" spans="2:11" ht="20" customHeight="1" x14ac:dyDescent="0.15">
      <c r="C80" s="81"/>
      <c r="D80" s="81"/>
      <c r="E80" s="81"/>
      <c r="F80" s="81"/>
      <c r="G80" s="81"/>
      <c r="H80" s="81"/>
      <c r="I80" s="81"/>
      <c r="J80" s="81"/>
      <c r="K80" s="79"/>
    </row>
    <row r="81" spans="3:11" ht="20" customHeight="1" x14ac:dyDescent="0.15">
      <c r="C81" s="81"/>
      <c r="D81" s="81"/>
      <c r="E81" s="81"/>
      <c r="F81" s="81"/>
      <c r="G81" s="81"/>
      <c r="H81" s="81"/>
      <c r="I81" s="81"/>
      <c r="J81" s="81"/>
      <c r="K81" s="79"/>
    </row>
    <row r="82" spans="3:11" ht="20" customHeight="1" x14ac:dyDescent="0.15">
      <c r="C82" s="81"/>
      <c r="D82" s="81"/>
      <c r="E82" s="81"/>
      <c r="F82" s="81"/>
      <c r="G82" s="81"/>
      <c r="H82" s="81"/>
      <c r="I82" s="81"/>
      <c r="J82" s="81"/>
      <c r="K82" s="79"/>
    </row>
    <row r="83" spans="3:11" ht="20" customHeight="1" x14ac:dyDescent="0.15">
      <c r="C83" s="81"/>
      <c r="D83" s="81"/>
      <c r="E83" s="81"/>
      <c r="F83" s="81"/>
      <c r="G83" s="81"/>
      <c r="H83" s="81"/>
      <c r="I83" s="81"/>
      <c r="J83" s="81"/>
      <c r="K83" s="79"/>
    </row>
    <row r="84" spans="3:11" ht="20" customHeight="1" x14ac:dyDescent="0.15">
      <c r="C84" s="81"/>
      <c r="D84" s="81"/>
      <c r="E84" s="81"/>
      <c r="F84" s="81"/>
      <c r="G84" s="81"/>
      <c r="H84" s="81"/>
      <c r="I84" s="81"/>
      <c r="J84" s="81"/>
      <c r="K84" s="79"/>
    </row>
    <row r="85" spans="3:11" ht="20" customHeight="1" x14ac:dyDescent="0.15">
      <c r="C85" s="81"/>
      <c r="D85" s="81"/>
      <c r="E85" s="81"/>
      <c r="F85" s="81"/>
      <c r="G85" s="81"/>
      <c r="H85" s="81"/>
      <c r="I85" s="81"/>
      <c r="J85" s="81"/>
      <c r="K85" s="79"/>
    </row>
    <row r="86" spans="3:11" ht="20" customHeight="1" x14ac:dyDescent="0.15">
      <c r="C86" s="81"/>
      <c r="D86" s="81"/>
      <c r="E86" s="81"/>
      <c r="F86" s="81"/>
      <c r="G86" s="81"/>
      <c r="H86" s="81"/>
      <c r="I86" s="81"/>
      <c r="J86" s="81"/>
      <c r="K86" s="79"/>
    </row>
    <row r="87" spans="3:11" ht="20" customHeight="1" x14ac:dyDescent="0.15">
      <c r="C87" s="81"/>
      <c r="D87" s="81"/>
      <c r="E87" s="81"/>
      <c r="F87" s="81"/>
      <c r="G87" s="81"/>
      <c r="H87" s="81"/>
      <c r="I87" s="81"/>
      <c r="J87" s="81"/>
      <c r="K87" s="79"/>
    </row>
    <row r="88" spans="3:11" ht="20" customHeight="1" x14ac:dyDescent="0.15">
      <c r="C88" s="81"/>
      <c r="D88" s="81"/>
      <c r="E88" s="81"/>
      <c r="F88" s="81"/>
      <c r="G88" s="81"/>
      <c r="H88" s="81"/>
      <c r="I88" s="81"/>
      <c r="J88" s="81"/>
      <c r="K88" s="79"/>
    </row>
    <row r="89" spans="3:11" ht="20" customHeight="1" x14ac:dyDescent="0.15">
      <c r="C89" s="81"/>
      <c r="D89" s="81"/>
      <c r="E89" s="81"/>
      <c r="F89" s="81"/>
      <c r="G89" s="81"/>
      <c r="H89" s="81"/>
      <c r="I89" s="81"/>
      <c r="J89" s="81"/>
      <c r="K89" s="79"/>
    </row>
    <row r="90" spans="3:11" ht="20" customHeight="1" x14ac:dyDescent="0.15">
      <c r="C90" s="81"/>
      <c r="D90" s="81"/>
      <c r="E90" s="81"/>
      <c r="F90" s="81"/>
      <c r="G90" s="81"/>
      <c r="H90" s="81"/>
      <c r="I90" s="81"/>
      <c r="J90" s="81"/>
      <c r="K90" s="79"/>
    </row>
    <row r="91" spans="3:11" ht="20" customHeight="1" x14ac:dyDescent="0.15">
      <c r="C91" s="81"/>
      <c r="D91" s="81"/>
      <c r="E91" s="81"/>
      <c r="F91" s="81"/>
      <c r="G91" s="81"/>
      <c r="H91" s="81"/>
      <c r="I91" s="81"/>
      <c r="J91" s="81"/>
      <c r="K91" s="79"/>
    </row>
  </sheetData>
  <mergeCells count="91">
    <mergeCell ref="G45:J45"/>
    <mergeCell ref="G46:J46"/>
    <mergeCell ref="G48:J48"/>
    <mergeCell ref="G49:J49"/>
    <mergeCell ref="C45:E45"/>
    <mergeCell ref="G47:J47"/>
    <mergeCell ref="G41:K42"/>
    <mergeCell ref="G43:J43"/>
    <mergeCell ref="G44:J44"/>
    <mergeCell ref="C41:E41"/>
    <mergeCell ref="C43:E43"/>
    <mergeCell ref="B1:G1"/>
    <mergeCell ref="C4:H4"/>
    <mergeCell ref="C12:H12"/>
    <mergeCell ref="C13:D13"/>
    <mergeCell ref="E13:K13"/>
    <mergeCell ref="G51:J51"/>
    <mergeCell ref="C55:F55"/>
    <mergeCell ref="C56:F56"/>
    <mergeCell ref="C57:F57"/>
    <mergeCell ref="G55:J55"/>
    <mergeCell ref="G56:J56"/>
    <mergeCell ref="G57:J57"/>
    <mergeCell ref="C58:F58"/>
    <mergeCell ref="G58:J58"/>
    <mergeCell ref="C59:F59"/>
    <mergeCell ref="G59:J59"/>
    <mergeCell ref="C60:F60"/>
    <mergeCell ref="G60:J60"/>
    <mergeCell ref="C61:F61"/>
    <mergeCell ref="G61:J61"/>
    <mergeCell ref="C62:F62"/>
    <mergeCell ref="G62:J62"/>
    <mergeCell ref="C63:F63"/>
    <mergeCell ref="G63:J63"/>
    <mergeCell ref="C64:F64"/>
    <mergeCell ref="G64:J64"/>
    <mergeCell ref="C65:F65"/>
    <mergeCell ref="G65:J65"/>
    <mergeCell ref="C66:F66"/>
    <mergeCell ref="G66:J66"/>
    <mergeCell ref="C68:F68"/>
    <mergeCell ref="G68:J68"/>
    <mergeCell ref="C69:F69"/>
    <mergeCell ref="G69:J69"/>
    <mergeCell ref="C67:F67"/>
    <mergeCell ref="G67:J67"/>
    <mergeCell ref="C70:F70"/>
    <mergeCell ref="G70:J70"/>
    <mergeCell ref="C71:F71"/>
    <mergeCell ref="G71:J71"/>
    <mergeCell ref="C72:F72"/>
    <mergeCell ref="G72:J72"/>
    <mergeCell ref="C73:F73"/>
    <mergeCell ref="G73:J73"/>
    <mergeCell ref="C74:F74"/>
    <mergeCell ref="G74:J74"/>
    <mergeCell ref="C75:F75"/>
    <mergeCell ref="G75:J75"/>
    <mergeCell ref="C76:F76"/>
    <mergeCell ref="G76:J76"/>
    <mergeCell ref="C77:F77"/>
    <mergeCell ref="G77:J77"/>
    <mergeCell ref="C78:F78"/>
    <mergeCell ref="G78:J78"/>
    <mergeCell ref="C79:F79"/>
    <mergeCell ref="G79:J79"/>
    <mergeCell ref="C80:F80"/>
    <mergeCell ref="G80:J80"/>
    <mergeCell ref="C81:F81"/>
    <mergeCell ref="G81:J81"/>
    <mergeCell ref="C82:F82"/>
    <mergeCell ref="G82:J82"/>
    <mergeCell ref="C83:F83"/>
    <mergeCell ref="G83:J83"/>
    <mergeCell ref="C84:F84"/>
    <mergeCell ref="G84:J84"/>
    <mergeCell ref="C85:F85"/>
    <mergeCell ref="G85:J85"/>
    <mergeCell ref="C86:F86"/>
    <mergeCell ref="G86:J86"/>
    <mergeCell ref="C87:F87"/>
    <mergeCell ref="G87:J87"/>
    <mergeCell ref="C91:F91"/>
    <mergeCell ref="G91:J91"/>
    <mergeCell ref="C88:F88"/>
    <mergeCell ref="G88:J88"/>
    <mergeCell ref="C89:F89"/>
    <mergeCell ref="G89:J89"/>
    <mergeCell ref="C90:F90"/>
    <mergeCell ref="G90:J90"/>
  </mergeCells>
  <dataValidations count="1">
    <dataValidation type="decimal" operator="greaterThan" allowBlank="1" showInputMessage="1" showErrorMessage="1" errorTitle="Ongeldige waarde ingevoerd" error="Inschrijver dient alle elementen van de clickprijs (regels 4 t/m 8) verplicht in te vullen." sqref="J27 F27 F22 F31:F32 J22 F15:F19 F35:F36">
      <formula1>0</formula1>
    </dataValidation>
  </dataValidations>
  <pageMargins left="0.75" right="0.75" top="1" bottom="1" header="0.5" footer="0.5"/>
  <pageSetup paperSize="9" scale="91" fitToHeight="0" orientation="landscape" r:id="rId1"/>
  <headerFooter alignWithMargins="0">
    <oddHeader>&amp;C&amp;A</oddHeader>
    <oddFooter>&amp;C&amp;P van &amp;N</oddFooter>
  </headerFooter>
  <rowBreaks count="2" manualBreakCount="2">
    <brk id="2" min="1" max="9" man="1"/>
    <brk id="10" min="1" max="9"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5) TCO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 VIPU</dc:title>
  <dc:creator>ir. Durk Boersma</dc:creator>
  <cp:keywords>Provincie Utrecht</cp:keywords>
  <cp:lastModifiedBy>Microsoft Office-gebruiker</cp:lastModifiedBy>
  <dcterms:created xsi:type="dcterms:W3CDTF">2015-01-20T19:48:58Z</dcterms:created>
  <dcterms:modified xsi:type="dcterms:W3CDTF">2017-10-10T06:28:44Z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-173034687</vt:i4>
  </property>
  <property fmtid="{D5CDD505-2E9C-101B-9397-08002B2CF9AE}" pid="3" name="_NewReviewCycle">
    <vt:lpwstr/>
  </property>
  <property fmtid="{D5CDD505-2E9C-101B-9397-08002B2CF9AE}" pid="4" name="_EmailSubject">
    <vt:lpwstr>versie 1.4</vt:lpwstr>
  </property>
  <property fmtid="{D5CDD505-2E9C-101B-9397-08002B2CF9AE}" pid="5" name="_AuthorEmail">
    <vt:lpwstr>Hennie.Vianen@provincie-utrecht.nl</vt:lpwstr>
  </property>
  <property fmtid="{D5CDD505-2E9C-101B-9397-08002B2CF9AE}" pid="6" name="_AuthorEmailDisplayName">
    <vt:lpwstr>Vianen, Hennie</vt:lpwstr>
  </property>
  <property fmtid="{D5CDD505-2E9C-101B-9397-08002B2CF9AE}" pid="7" name="_PreviousAdHocReviewCycleID">
    <vt:i4>-1061224239</vt:i4>
  </property>
  <property fmtid="{D5CDD505-2E9C-101B-9397-08002B2CF9AE}" pid="8" name="_ReviewingToolsShownOnce">
    <vt:lpwstr/>
  </property>
</Properties>
</file>