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0" windowWidth="12180" windowHeight="11760" tabRatio="785" activeTab="1"/>
  </bookViews>
  <sheets>
    <sheet name="Invuleisen" sheetId="7" r:id="rId1"/>
    <sheet name="Perceel A - Prijzen" sheetId="12" r:id="rId2"/>
    <sheet name="Perceel B - Prijzen" sheetId="11" r:id="rId3"/>
    <sheet name="Perceel C - Prijzen" sheetId="5" r:id="rId4"/>
  </sheets>
  <definedNames>
    <definedName name="_xlnm._FilterDatabase" localSheetId="1" hidden="1">'Perceel A - Prijzen'!$A$1:$T$180</definedName>
    <definedName name="_xlnm._FilterDatabase" localSheetId="2" hidden="1">'Perceel B - Prijzen'!$A$1:$R$619</definedName>
  </definedNames>
  <calcPr calcId="125725"/>
</workbook>
</file>

<file path=xl/calcChain.xml><?xml version="1.0" encoding="utf-8"?>
<calcChain xmlns="http://schemas.openxmlformats.org/spreadsheetml/2006/main">
  <c r="O41" i="5"/>
  <c r="O180" i="12"/>
  <c r="Q180" s="1"/>
  <c r="O284" i="11"/>
  <c r="Q284" s="1"/>
  <c r="O285"/>
  <c r="Q285" s="1"/>
  <c r="O278"/>
  <c r="Q278" s="1"/>
  <c r="O279"/>
  <c r="Q279" s="1"/>
  <c r="O280"/>
  <c r="Q280" s="1"/>
  <c r="O18" i="12"/>
  <c r="Q18" s="1"/>
  <c r="O19"/>
  <c r="Q19" s="1"/>
  <c r="O20"/>
  <c r="Q20" s="1"/>
  <c r="O21"/>
  <c r="Q21" s="1"/>
  <c r="O22"/>
  <c r="Q22" s="1"/>
  <c r="O23"/>
  <c r="Q23" s="1"/>
  <c r="O24"/>
  <c r="Q24" s="1"/>
  <c r="O25"/>
  <c r="Q25" s="1"/>
  <c r="O39" i="5" l="1"/>
  <c r="Q39" s="1"/>
  <c r="O622" i="11"/>
  <c r="Q622" s="1"/>
  <c r="O183" i="12"/>
  <c r="Q183" s="1"/>
  <c r="O45" l="1"/>
  <c r="Q45" s="1"/>
  <c r="O46"/>
  <c r="Q46" s="1"/>
  <c r="O47"/>
  <c r="Q47" s="1"/>
  <c r="O48"/>
  <c r="Q48" s="1"/>
  <c r="O49"/>
  <c r="Q49" s="1"/>
  <c r="O50"/>
  <c r="Q50" s="1"/>
  <c r="O51"/>
  <c r="Q51" s="1"/>
  <c r="O52"/>
  <c r="Q52" s="1"/>
  <c r="O53"/>
  <c r="Q53" s="1"/>
  <c r="O54"/>
  <c r="Q54" s="1"/>
  <c r="O55"/>
  <c r="Q55" s="1"/>
  <c r="O56"/>
  <c r="Q56" s="1"/>
  <c r="O57"/>
  <c r="Q57" s="1"/>
  <c r="O58"/>
  <c r="Q58" s="1"/>
  <c r="O59"/>
  <c r="Q59" s="1"/>
  <c r="O60"/>
  <c r="Q60" s="1"/>
  <c r="O61"/>
  <c r="Q61" s="1"/>
  <c r="O62"/>
  <c r="Q62" s="1"/>
  <c r="O63"/>
  <c r="Q63" s="1"/>
  <c r="O64"/>
  <c r="Q64" s="1"/>
  <c r="O65"/>
  <c r="Q65" s="1"/>
  <c r="O66"/>
  <c r="Q66" s="1"/>
  <c r="O67"/>
  <c r="Q67" s="1"/>
  <c r="O68"/>
  <c r="Q68" s="1"/>
  <c r="O69"/>
  <c r="Q69" s="1"/>
  <c r="O70"/>
  <c r="Q70" s="1"/>
  <c r="O71"/>
  <c r="Q71" s="1"/>
  <c r="O72"/>
  <c r="Q72" s="1"/>
  <c r="O73"/>
  <c r="Q73" s="1"/>
  <c r="O74"/>
  <c r="Q74" s="1"/>
  <c r="O75"/>
  <c r="Q75" s="1"/>
  <c r="O76"/>
  <c r="Q76" s="1"/>
  <c r="O77"/>
  <c r="Q77" s="1"/>
  <c r="O78"/>
  <c r="Q78" s="1"/>
  <c r="O79"/>
  <c r="Q79" s="1"/>
  <c r="O80"/>
  <c r="Q80" s="1"/>
  <c r="O81"/>
  <c r="Q81" s="1"/>
  <c r="O82"/>
  <c r="Q82" s="1"/>
  <c r="O83"/>
  <c r="Q83" s="1"/>
  <c r="O84"/>
  <c r="Q84" s="1"/>
  <c r="O85"/>
  <c r="Q85" s="1"/>
  <c r="O86"/>
  <c r="Q86" s="1"/>
  <c r="O87"/>
  <c r="Q87" s="1"/>
  <c r="O88"/>
  <c r="Q88" s="1"/>
  <c r="O89"/>
  <c r="Q89" s="1"/>
  <c r="O90"/>
  <c r="Q90" s="1"/>
  <c r="O91"/>
  <c r="Q91" s="1"/>
  <c r="O92"/>
  <c r="Q92" s="1"/>
  <c r="O93"/>
  <c r="Q93" s="1"/>
  <c r="O94"/>
  <c r="Q94" s="1"/>
  <c r="O95"/>
  <c r="Q95" s="1"/>
  <c r="O96"/>
  <c r="Q96" s="1"/>
  <c r="O97"/>
  <c r="Q97" s="1"/>
  <c r="O98"/>
  <c r="Q98" s="1"/>
  <c r="O99"/>
  <c r="Q99" s="1"/>
  <c r="O100"/>
  <c r="Q100" s="1"/>
  <c r="O101"/>
  <c r="Q101" s="1"/>
  <c r="O102"/>
  <c r="Q102" s="1"/>
  <c r="O103"/>
  <c r="Q103" s="1"/>
  <c r="O104"/>
  <c r="Q104" s="1"/>
  <c r="O105"/>
  <c r="Q105" s="1"/>
  <c r="O106"/>
  <c r="Q106" s="1"/>
  <c r="O107"/>
  <c r="Q107" s="1"/>
  <c r="O108"/>
  <c r="Q108" s="1"/>
  <c r="O109"/>
  <c r="Q109" s="1"/>
  <c r="O110"/>
  <c r="Q110" s="1"/>
  <c r="O111"/>
  <c r="Q111" s="1"/>
  <c r="O112"/>
  <c r="Q112" s="1"/>
  <c r="O113"/>
  <c r="Q113" s="1"/>
  <c r="O114"/>
  <c r="Q114" s="1"/>
  <c r="O115"/>
  <c r="Q115" s="1"/>
  <c r="O116"/>
  <c r="Q116" s="1"/>
  <c r="O117"/>
  <c r="Q117" s="1"/>
  <c r="O118"/>
  <c r="Q118" s="1"/>
  <c r="O119"/>
  <c r="Q119" s="1"/>
  <c r="O120"/>
  <c r="Q120" s="1"/>
  <c r="O121"/>
  <c r="Q121" s="1"/>
  <c r="O122"/>
  <c r="Q122" s="1"/>
  <c r="O123"/>
  <c r="Q123" s="1"/>
  <c r="O124"/>
  <c r="Q124" s="1"/>
  <c r="O125"/>
  <c r="Q125" s="1"/>
  <c r="O126"/>
  <c r="Q126" s="1"/>
  <c r="O127"/>
  <c r="Q127" s="1"/>
  <c r="O128"/>
  <c r="Q128" s="1"/>
  <c r="O129"/>
  <c r="Q129" s="1"/>
  <c r="O130"/>
  <c r="Q130" s="1"/>
  <c r="O131"/>
  <c r="Q131" s="1"/>
  <c r="O132"/>
  <c r="Q132" s="1"/>
  <c r="O133"/>
  <c r="Q133" s="1"/>
  <c r="O134"/>
  <c r="Q134" s="1"/>
  <c r="O135"/>
  <c r="Q135" s="1"/>
  <c r="O136"/>
  <c r="Q136" s="1"/>
  <c r="O137"/>
  <c r="Q137" s="1"/>
  <c r="O138"/>
  <c r="Q138" s="1"/>
  <c r="O139"/>
  <c r="Q139" s="1"/>
  <c r="O140"/>
  <c r="Q140" s="1"/>
  <c r="O141"/>
  <c r="Q141" s="1"/>
  <c r="O142"/>
  <c r="Q142" s="1"/>
  <c r="O143"/>
  <c r="Q143" s="1"/>
  <c r="O144"/>
  <c r="Q144" s="1"/>
  <c r="O145"/>
  <c r="Q145" s="1"/>
  <c r="O146"/>
  <c r="Q146" s="1"/>
  <c r="O147"/>
  <c r="Q147" s="1"/>
  <c r="O148"/>
  <c r="Q148" s="1"/>
  <c r="O149"/>
  <c r="Q149" s="1"/>
  <c r="O150"/>
  <c r="Q150" s="1"/>
  <c r="O151"/>
  <c r="Q151" s="1"/>
  <c r="O152"/>
  <c r="Q152" s="1"/>
  <c r="O153"/>
  <c r="Q153" s="1"/>
  <c r="O154"/>
  <c r="Q154" s="1"/>
  <c r="O155"/>
  <c r="Q155" s="1"/>
  <c r="O156"/>
  <c r="Q156" s="1"/>
  <c r="O157"/>
  <c r="Q157" s="1"/>
  <c r="O158"/>
  <c r="Q158" s="1"/>
  <c r="O159"/>
  <c r="Q159" s="1"/>
  <c r="O160"/>
  <c r="Q160" s="1"/>
  <c r="O161"/>
  <c r="Q161" s="1"/>
  <c r="O162"/>
  <c r="Q162" s="1"/>
  <c r="O163"/>
  <c r="Q163" s="1"/>
  <c r="O164"/>
  <c r="Q164" s="1"/>
  <c r="O165"/>
  <c r="Q165" s="1"/>
  <c r="O166"/>
  <c r="Q166" s="1"/>
  <c r="O167"/>
  <c r="Q167" s="1"/>
  <c r="O168"/>
  <c r="Q168" s="1"/>
  <c r="O169"/>
  <c r="Q169" s="1"/>
  <c r="O170"/>
  <c r="Q170" s="1"/>
  <c r="O171"/>
  <c r="Q171" s="1"/>
  <c r="O172"/>
  <c r="Q172" s="1"/>
  <c r="O173"/>
  <c r="Q173" s="1"/>
  <c r="O174"/>
  <c r="Q174" s="1"/>
  <c r="O175"/>
  <c r="Q175" s="1"/>
  <c r="O176"/>
  <c r="Q176" s="1"/>
  <c r="O177"/>
  <c r="Q177" s="1"/>
  <c r="O178"/>
  <c r="Q178" s="1"/>
  <c r="O179"/>
  <c r="O37" i="11"/>
  <c r="Q37" s="1"/>
  <c r="O38"/>
  <c r="Q38" s="1"/>
  <c r="O39"/>
  <c r="Q39" s="1"/>
  <c r="O40"/>
  <c r="Q40" s="1"/>
  <c r="O41"/>
  <c r="Q41" s="1"/>
  <c r="O42"/>
  <c r="Q42" s="1"/>
  <c r="O43"/>
  <c r="Q43" s="1"/>
  <c r="O44"/>
  <c r="Q44" s="1"/>
  <c r="O45"/>
  <c r="Q45" s="1"/>
  <c r="O46"/>
  <c r="Q46" s="1"/>
  <c r="O47"/>
  <c r="Q47" s="1"/>
  <c r="O48"/>
  <c r="Q48" s="1"/>
  <c r="O49"/>
  <c r="Q49" s="1"/>
  <c r="O50"/>
  <c r="Q50" s="1"/>
  <c r="O51"/>
  <c r="Q51" s="1"/>
  <c r="O52"/>
  <c r="Q52" s="1"/>
  <c r="O53"/>
  <c r="Q53" s="1"/>
  <c r="O54"/>
  <c r="Q54" s="1"/>
  <c r="O55"/>
  <c r="Q55" s="1"/>
  <c r="O56"/>
  <c r="Q56" s="1"/>
  <c r="O57"/>
  <c r="Q57" s="1"/>
  <c r="O58"/>
  <c r="Q58" s="1"/>
  <c r="O59"/>
  <c r="Q59" s="1"/>
  <c r="O60"/>
  <c r="Q60" s="1"/>
  <c r="O61"/>
  <c r="Q61" s="1"/>
  <c r="O62"/>
  <c r="Q62" s="1"/>
  <c r="O63"/>
  <c r="Q63" s="1"/>
  <c r="O64"/>
  <c r="Q64" s="1"/>
  <c r="O65"/>
  <c r="Q65" s="1"/>
  <c r="O66"/>
  <c r="Q66" s="1"/>
  <c r="O67"/>
  <c r="Q67" s="1"/>
  <c r="O68"/>
  <c r="Q68" s="1"/>
  <c r="O69"/>
  <c r="Q69" s="1"/>
  <c r="O70"/>
  <c r="Q70" s="1"/>
  <c r="O71"/>
  <c r="Q71" s="1"/>
  <c r="O72"/>
  <c r="Q72" s="1"/>
  <c r="O73"/>
  <c r="Q73" s="1"/>
  <c r="O74"/>
  <c r="Q74" s="1"/>
  <c r="O75"/>
  <c r="Q75" s="1"/>
  <c r="O76"/>
  <c r="Q76" s="1"/>
  <c r="O77"/>
  <c r="Q77" s="1"/>
  <c r="O78"/>
  <c r="Q78" s="1"/>
  <c r="O79"/>
  <c r="Q79" s="1"/>
  <c r="O80"/>
  <c r="Q80" s="1"/>
  <c r="O81"/>
  <c r="Q81" s="1"/>
  <c r="O82"/>
  <c r="Q82" s="1"/>
  <c r="O83"/>
  <c r="Q83" s="1"/>
  <c r="O84"/>
  <c r="Q84" s="1"/>
  <c r="O85"/>
  <c r="Q85" s="1"/>
  <c r="O86"/>
  <c r="Q86" s="1"/>
  <c r="O87"/>
  <c r="Q87" s="1"/>
  <c r="O88"/>
  <c r="Q88" s="1"/>
  <c r="O89"/>
  <c r="Q89" s="1"/>
  <c r="O90"/>
  <c r="Q90" s="1"/>
  <c r="O91"/>
  <c r="Q91" s="1"/>
  <c r="O92"/>
  <c r="Q92" s="1"/>
  <c r="O93"/>
  <c r="Q93" s="1"/>
  <c r="O94"/>
  <c r="Q94" s="1"/>
  <c r="O95"/>
  <c r="Q95" s="1"/>
  <c r="O96"/>
  <c r="Q96" s="1"/>
  <c r="O97"/>
  <c r="Q97" s="1"/>
  <c r="O98"/>
  <c r="Q98" s="1"/>
  <c r="O99"/>
  <c r="Q99" s="1"/>
  <c r="O100"/>
  <c r="Q100" s="1"/>
  <c r="O101"/>
  <c r="Q101" s="1"/>
  <c r="O102"/>
  <c r="Q102" s="1"/>
  <c r="O103"/>
  <c r="Q103" s="1"/>
  <c r="O104"/>
  <c r="Q104" s="1"/>
  <c r="O105"/>
  <c r="Q105" s="1"/>
  <c r="O106"/>
  <c r="Q106" s="1"/>
  <c r="O107"/>
  <c r="Q107" s="1"/>
  <c r="O108"/>
  <c r="Q108" s="1"/>
  <c r="O112"/>
  <c r="Q112" s="1"/>
  <c r="O113"/>
  <c r="Q113" s="1"/>
  <c r="O114"/>
  <c r="Q114" s="1"/>
  <c r="O115"/>
  <c r="Q115" s="1"/>
  <c r="O116"/>
  <c r="Q116" s="1"/>
  <c r="O117"/>
  <c r="Q117" s="1"/>
  <c r="O118"/>
  <c r="Q118" s="1"/>
  <c r="O119"/>
  <c r="Q119" s="1"/>
  <c r="O120"/>
  <c r="Q120" s="1"/>
  <c r="O121"/>
  <c r="Q121" s="1"/>
  <c r="O122"/>
  <c r="Q122" s="1"/>
  <c r="O123"/>
  <c r="Q123" s="1"/>
  <c r="O124"/>
  <c r="Q124" s="1"/>
  <c r="O125"/>
  <c r="Q125" s="1"/>
  <c r="O126"/>
  <c r="Q126" s="1"/>
  <c r="O127"/>
  <c r="Q127" s="1"/>
  <c r="O128"/>
  <c r="Q128" s="1"/>
  <c r="O129"/>
  <c r="Q129" s="1"/>
  <c r="O130"/>
  <c r="Q130" s="1"/>
  <c r="O131"/>
  <c r="Q131" s="1"/>
  <c r="O132"/>
  <c r="Q132" s="1"/>
  <c r="O133"/>
  <c r="Q133" s="1"/>
  <c r="O134"/>
  <c r="Q134" s="1"/>
  <c r="O135"/>
  <c r="Q135" s="1"/>
  <c r="O136"/>
  <c r="Q136" s="1"/>
  <c r="O137"/>
  <c r="Q137" s="1"/>
  <c r="O138"/>
  <c r="Q138" s="1"/>
  <c r="O139"/>
  <c r="Q139" s="1"/>
  <c r="O140"/>
  <c r="Q140" s="1"/>
  <c r="O141"/>
  <c r="Q141" s="1"/>
  <c r="O142"/>
  <c r="Q142" s="1"/>
  <c r="O143"/>
  <c r="Q143" s="1"/>
  <c r="O144"/>
  <c r="Q144" s="1"/>
  <c r="O145"/>
  <c r="Q145" s="1"/>
  <c r="O146"/>
  <c r="Q146" s="1"/>
  <c r="O147"/>
  <c r="Q147" s="1"/>
  <c r="O148"/>
  <c r="Q148" s="1"/>
  <c r="O149"/>
  <c r="Q149" s="1"/>
  <c r="O150"/>
  <c r="Q150" s="1"/>
  <c r="O151"/>
  <c r="Q151" s="1"/>
  <c r="O152"/>
  <c r="Q152" s="1"/>
  <c r="O153"/>
  <c r="Q153" s="1"/>
  <c r="O154"/>
  <c r="Q154" s="1"/>
  <c r="O155"/>
  <c r="Q155" s="1"/>
  <c r="O156"/>
  <c r="Q156" s="1"/>
  <c r="O157"/>
  <c r="Q157" s="1"/>
  <c r="O158"/>
  <c r="Q158" s="1"/>
  <c r="O159"/>
  <c r="Q159" s="1"/>
  <c r="O160"/>
  <c r="Q160" s="1"/>
  <c r="O161"/>
  <c r="Q161" s="1"/>
  <c r="O162"/>
  <c r="Q162" s="1"/>
  <c r="O163"/>
  <c r="Q163" s="1"/>
  <c r="O164"/>
  <c r="Q164" s="1"/>
  <c r="O165"/>
  <c r="Q165" s="1"/>
  <c r="O166"/>
  <c r="Q166" s="1"/>
  <c r="O167"/>
  <c r="Q167" s="1"/>
  <c r="O168"/>
  <c r="Q168" s="1"/>
  <c r="O169"/>
  <c r="Q169" s="1"/>
  <c r="O170"/>
  <c r="Q170" s="1"/>
  <c r="O171"/>
  <c r="Q171" s="1"/>
  <c r="O172"/>
  <c r="Q172" s="1"/>
  <c r="O173"/>
  <c r="Q173" s="1"/>
  <c r="O174"/>
  <c r="Q174" s="1"/>
  <c r="O175"/>
  <c r="Q175" s="1"/>
  <c r="O176"/>
  <c r="Q176" s="1"/>
  <c r="O177"/>
  <c r="Q177" s="1"/>
  <c r="O178"/>
  <c r="Q178" s="1"/>
  <c r="O179"/>
  <c r="Q179" s="1"/>
  <c r="O180"/>
  <c r="Q180" s="1"/>
  <c r="O181"/>
  <c r="Q181" s="1"/>
  <c r="O182"/>
  <c r="Q182" s="1"/>
  <c r="O183"/>
  <c r="Q183" s="1"/>
  <c r="O184"/>
  <c r="Q184" s="1"/>
  <c r="O185"/>
  <c r="Q185" s="1"/>
  <c r="O186"/>
  <c r="Q186" s="1"/>
  <c r="O187"/>
  <c r="Q187" s="1"/>
  <c r="O188"/>
  <c r="Q188" s="1"/>
  <c r="O189"/>
  <c r="Q189" s="1"/>
  <c r="O190"/>
  <c r="Q190" s="1"/>
  <c r="O191"/>
  <c r="Q191" s="1"/>
  <c r="O192"/>
  <c r="Q192" s="1"/>
  <c r="O193"/>
  <c r="Q193" s="1"/>
  <c r="O194"/>
  <c r="Q194" s="1"/>
  <c r="O195"/>
  <c r="Q195" s="1"/>
  <c r="O196"/>
  <c r="Q196" s="1"/>
  <c r="O197"/>
  <c r="Q197" s="1"/>
  <c r="O198"/>
  <c r="Q198" s="1"/>
  <c r="O199"/>
  <c r="Q199" s="1"/>
  <c r="O200"/>
  <c r="Q200" s="1"/>
  <c r="O201"/>
  <c r="Q201" s="1"/>
  <c r="O202"/>
  <c r="Q202" s="1"/>
  <c r="O203"/>
  <c r="Q203" s="1"/>
  <c r="O204"/>
  <c r="Q204" s="1"/>
  <c r="O205"/>
  <c r="Q205" s="1"/>
  <c r="O206"/>
  <c r="Q206" s="1"/>
  <c r="O207"/>
  <c r="Q207" s="1"/>
  <c r="O208"/>
  <c r="Q208" s="1"/>
  <c r="O209"/>
  <c r="Q209" s="1"/>
  <c r="O210"/>
  <c r="Q210" s="1"/>
  <c r="O211"/>
  <c r="Q211" s="1"/>
  <c r="O212"/>
  <c r="Q212" s="1"/>
  <c r="O213"/>
  <c r="Q213" s="1"/>
  <c r="O214"/>
  <c r="Q214" s="1"/>
  <c r="O215"/>
  <c r="Q215" s="1"/>
  <c r="O216"/>
  <c r="Q216" s="1"/>
  <c r="O217"/>
  <c r="Q217" s="1"/>
  <c r="O218"/>
  <c r="Q218" s="1"/>
  <c r="O219"/>
  <c r="Q219" s="1"/>
  <c r="O220"/>
  <c r="Q220" s="1"/>
  <c r="O221"/>
  <c r="Q221" s="1"/>
  <c r="O222"/>
  <c r="Q222" s="1"/>
  <c r="O223"/>
  <c r="Q223" s="1"/>
  <c r="O224"/>
  <c r="Q224" s="1"/>
  <c r="O225"/>
  <c r="Q225" s="1"/>
  <c r="O226"/>
  <c r="Q226" s="1"/>
  <c r="O227"/>
  <c r="Q227" s="1"/>
  <c r="O228"/>
  <c r="Q228" s="1"/>
  <c r="O229"/>
  <c r="Q229" s="1"/>
  <c r="O230"/>
  <c r="Q230" s="1"/>
  <c r="O231"/>
  <c r="Q231" s="1"/>
  <c r="O232"/>
  <c r="Q232" s="1"/>
  <c r="O233"/>
  <c r="Q233" s="1"/>
  <c r="O234"/>
  <c r="Q234" s="1"/>
  <c r="O235"/>
  <c r="Q235" s="1"/>
  <c r="O236"/>
  <c r="Q236" s="1"/>
  <c r="O237"/>
  <c r="Q237" s="1"/>
  <c r="O238"/>
  <c r="Q238" s="1"/>
  <c r="O239"/>
  <c r="Q239" s="1"/>
  <c r="O240"/>
  <c r="Q240" s="1"/>
  <c r="O241"/>
  <c r="Q241" s="1"/>
  <c r="O242"/>
  <c r="Q242" s="1"/>
  <c r="O243"/>
  <c r="Q243" s="1"/>
  <c r="O244"/>
  <c r="Q244" s="1"/>
  <c r="O245"/>
  <c r="Q245" s="1"/>
  <c r="O246"/>
  <c r="Q246" s="1"/>
  <c r="O247"/>
  <c r="Q247" s="1"/>
  <c r="O248"/>
  <c r="Q248" s="1"/>
  <c r="O249"/>
  <c r="Q249" s="1"/>
  <c r="O250"/>
  <c r="Q250" s="1"/>
  <c r="O251"/>
  <c r="Q251" s="1"/>
  <c r="O252"/>
  <c r="Q252" s="1"/>
  <c r="O253"/>
  <c r="Q253" s="1"/>
  <c r="O254"/>
  <c r="Q254" s="1"/>
  <c r="O255"/>
  <c r="Q255" s="1"/>
  <c r="O256"/>
  <c r="Q256" s="1"/>
  <c r="O257"/>
  <c r="Q257" s="1"/>
  <c r="O258"/>
  <c r="Q258" s="1"/>
  <c r="O259"/>
  <c r="Q259" s="1"/>
  <c r="O260"/>
  <c r="Q260" s="1"/>
  <c r="O261"/>
  <c r="Q261" s="1"/>
  <c r="O262"/>
  <c r="Q262" s="1"/>
  <c r="O263"/>
  <c r="Q263" s="1"/>
  <c r="O264"/>
  <c r="Q264" s="1"/>
  <c r="O265"/>
  <c r="Q265" s="1"/>
  <c r="O266"/>
  <c r="Q266" s="1"/>
  <c r="O267"/>
  <c r="Q267" s="1"/>
  <c r="O268"/>
  <c r="Q268" s="1"/>
  <c r="O269"/>
  <c r="Q269" s="1"/>
  <c r="O270"/>
  <c r="Q270" s="1"/>
  <c r="O271"/>
  <c r="Q271" s="1"/>
  <c r="O272"/>
  <c r="Q272" s="1"/>
  <c r="O273"/>
  <c r="Q273" s="1"/>
  <c r="O274"/>
  <c r="Q274" s="1"/>
  <c r="O275"/>
  <c r="Q275" s="1"/>
  <c r="O276"/>
  <c r="Q276" s="1"/>
  <c r="O277"/>
  <c r="Q277" s="1"/>
  <c r="O281"/>
  <c r="Q281" s="1"/>
  <c r="O282"/>
  <c r="Q282" s="1"/>
  <c r="O283"/>
  <c r="Q283" s="1"/>
  <c r="O286"/>
  <c r="Q286" s="1"/>
  <c r="O287"/>
  <c r="Q287" s="1"/>
  <c r="O288"/>
  <c r="Q288" s="1"/>
  <c r="O289"/>
  <c r="Q289" s="1"/>
  <c r="O290"/>
  <c r="Q290" s="1"/>
  <c r="O291"/>
  <c r="Q291" s="1"/>
  <c r="O292"/>
  <c r="Q292" s="1"/>
  <c r="O293"/>
  <c r="Q293" s="1"/>
  <c r="O294"/>
  <c r="Q294" s="1"/>
  <c r="O295"/>
  <c r="Q295" s="1"/>
  <c r="O296"/>
  <c r="Q296" s="1"/>
  <c r="O297"/>
  <c r="Q297" s="1"/>
  <c r="O298"/>
  <c r="Q298" s="1"/>
  <c r="O299"/>
  <c r="Q299" s="1"/>
  <c r="O300"/>
  <c r="Q300" s="1"/>
  <c r="O301"/>
  <c r="Q301" s="1"/>
  <c r="O302"/>
  <c r="Q302" s="1"/>
  <c r="O303"/>
  <c r="Q303" s="1"/>
  <c r="O304"/>
  <c r="Q304" s="1"/>
  <c r="O305"/>
  <c r="Q305" s="1"/>
  <c r="O306"/>
  <c r="Q306" s="1"/>
  <c r="O307"/>
  <c r="Q307" s="1"/>
  <c r="O308"/>
  <c r="Q308" s="1"/>
  <c r="O309"/>
  <c r="Q309" s="1"/>
  <c r="O310"/>
  <c r="Q310" s="1"/>
  <c r="O311"/>
  <c r="Q311" s="1"/>
  <c r="O312"/>
  <c r="Q312" s="1"/>
  <c r="O313"/>
  <c r="Q313" s="1"/>
  <c r="O314"/>
  <c r="Q314" s="1"/>
  <c r="O315"/>
  <c r="Q315" s="1"/>
  <c r="O316"/>
  <c r="Q316" s="1"/>
  <c r="O317"/>
  <c r="Q317" s="1"/>
  <c r="O318"/>
  <c r="Q318" s="1"/>
  <c r="O319"/>
  <c r="Q319" s="1"/>
  <c r="O320"/>
  <c r="Q320" s="1"/>
  <c r="O321"/>
  <c r="Q321" s="1"/>
  <c r="O322"/>
  <c r="Q322" s="1"/>
  <c r="O323"/>
  <c r="Q323" s="1"/>
  <c r="O324"/>
  <c r="Q324" s="1"/>
  <c r="O325"/>
  <c r="Q325" s="1"/>
  <c r="O326"/>
  <c r="Q326" s="1"/>
  <c r="O327"/>
  <c r="Q327" s="1"/>
  <c r="O328"/>
  <c r="Q328" s="1"/>
  <c r="O329"/>
  <c r="Q329" s="1"/>
  <c r="O330"/>
  <c r="Q330" s="1"/>
  <c r="O331"/>
  <c r="Q331" s="1"/>
  <c r="O332"/>
  <c r="Q332" s="1"/>
  <c r="O333"/>
  <c r="Q333" s="1"/>
  <c r="O334"/>
  <c r="Q334" s="1"/>
  <c r="O335"/>
  <c r="Q335" s="1"/>
  <c r="O336"/>
  <c r="Q336" s="1"/>
  <c r="O337"/>
  <c r="Q337" s="1"/>
  <c r="O338"/>
  <c r="Q338" s="1"/>
  <c r="O339"/>
  <c r="Q339" s="1"/>
  <c r="O340"/>
  <c r="Q340" s="1"/>
  <c r="O341"/>
  <c r="Q341" s="1"/>
  <c r="O342"/>
  <c r="Q342" s="1"/>
  <c r="O343"/>
  <c r="Q343" s="1"/>
  <c r="O344"/>
  <c r="Q344" s="1"/>
  <c r="O345"/>
  <c r="Q345" s="1"/>
  <c r="O346"/>
  <c r="Q346" s="1"/>
  <c r="O347"/>
  <c r="Q347" s="1"/>
  <c r="O348"/>
  <c r="Q348" s="1"/>
  <c r="O349"/>
  <c r="Q349" s="1"/>
  <c r="O350"/>
  <c r="Q350" s="1"/>
  <c r="O351"/>
  <c r="Q351" s="1"/>
  <c r="O352"/>
  <c r="Q352" s="1"/>
  <c r="O353"/>
  <c r="Q353" s="1"/>
  <c r="O354"/>
  <c r="Q354" s="1"/>
  <c r="O355"/>
  <c r="Q355" s="1"/>
  <c r="O356"/>
  <c r="Q356" s="1"/>
  <c r="O357"/>
  <c r="Q357" s="1"/>
  <c r="O358"/>
  <c r="Q358" s="1"/>
  <c r="O359"/>
  <c r="Q359" s="1"/>
  <c r="O360"/>
  <c r="Q360" s="1"/>
  <c r="O361"/>
  <c r="Q361" s="1"/>
  <c r="O362"/>
  <c r="Q362" s="1"/>
  <c r="O363"/>
  <c r="Q363" s="1"/>
  <c r="O364"/>
  <c r="Q364" s="1"/>
  <c r="O365"/>
  <c r="Q365" s="1"/>
  <c r="O366"/>
  <c r="Q366" s="1"/>
  <c r="O367"/>
  <c r="Q367" s="1"/>
  <c r="O368"/>
  <c r="Q368" s="1"/>
  <c r="O369"/>
  <c r="Q369" s="1"/>
  <c r="O370"/>
  <c r="Q370" s="1"/>
  <c r="O371"/>
  <c r="Q371" s="1"/>
  <c r="O372"/>
  <c r="Q372" s="1"/>
  <c r="O373"/>
  <c r="Q373" s="1"/>
  <c r="O374"/>
  <c r="Q374" s="1"/>
  <c r="O375"/>
  <c r="Q375" s="1"/>
  <c r="O376"/>
  <c r="Q376" s="1"/>
  <c r="O377"/>
  <c r="Q377" s="1"/>
  <c r="O378"/>
  <c r="Q378" s="1"/>
  <c r="O379"/>
  <c r="Q379" s="1"/>
  <c r="O380"/>
  <c r="Q380" s="1"/>
  <c r="O381"/>
  <c r="Q381" s="1"/>
  <c r="O382"/>
  <c r="Q382" s="1"/>
  <c r="O383"/>
  <c r="Q383" s="1"/>
  <c r="O384"/>
  <c r="Q384" s="1"/>
  <c r="O385"/>
  <c r="Q385" s="1"/>
  <c r="O386"/>
  <c r="Q386" s="1"/>
  <c r="O387"/>
  <c r="Q387" s="1"/>
  <c r="O388"/>
  <c r="Q388" s="1"/>
  <c r="O389"/>
  <c r="Q389" s="1"/>
  <c r="O390"/>
  <c r="Q390" s="1"/>
  <c r="O391"/>
  <c r="Q391" s="1"/>
  <c r="O392"/>
  <c r="Q392" s="1"/>
  <c r="O393"/>
  <c r="Q393" s="1"/>
  <c r="O394"/>
  <c r="Q394" s="1"/>
  <c r="O395"/>
  <c r="Q395" s="1"/>
  <c r="O396"/>
  <c r="Q396" s="1"/>
  <c r="O397"/>
  <c r="Q397" s="1"/>
  <c r="O398"/>
  <c r="Q398" s="1"/>
  <c r="O399"/>
  <c r="Q399" s="1"/>
  <c r="O400"/>
  <c r="Q400" s="1"/>
  <c r="O401"/>
  <c r="Q401" s="1"/>
  <c r="O402"/>
  <c r="Q402" s="1"/>
  <c r="O403"/>
  <c r="Q403" s="1"/>
  <c r="O404"/>
  <c r="Q404" s="1"/>
  <c r="O405"/>
  <c r="Q405" s="1"/>
  <c r="O406"/>
  <c r="Q406" s="1"/>
  <c r="O407"/>
  <c r="Q407" s="1"/>
  <c r="O408"/>
  <c r="Q408" s="1"/>
  <c r="O409"/>
  <c r="Q409" s="1"/>
  <c r="O410"/>
  <c r="Q410" s="1"/>
  <c r="O411"/>
  <c r="Q411" s="1"/>
  <c r="O412"/>
  <c r="Q412" s="1"/>
  <c r="O413"/>
  <c r="Q413" s="1"/>
  <c r="O414"/>
  <c r="Q414" s="1"/>
  <c r="O415"/>
  <c r="Q415" s="1"/>
  <c r="O416"/>
  <c r="Q416" s="1"/>
  <c r="O417"/>
  <c r="Q417" s="1"/>
  <c r="O418"/>
  <c r="Q418" s="1"/>
  <c r="O419"/>
  <c r="Q419" s="1"/>
  <c r="O420"/>
  <c r="Q420" s="1"/>
  <c r="O421"/>
  <c r="Q421" s="1"/>
  <c r="O422"/>
  <c r="Q422" s="1"/>
  <c r="O423"/>
  <c r="Q423" s="1"/>
  <c r="O424"/>
  <c r="Q424" s="1"/>
  <c r="O425"/>
  <c r="Q425" s="1"/>
  <c r="O426"/>
  <c r="Q426" s="1"/>
  <c r="O427"/>
  <c r="Q427" s="1"/>
  <c r="O428"/>
  <c r="Q428" s="1"/>
  <c r="O429"/>
  <c r="Q429" s="1"/>
  <c r="O430"/>
  <c r="Q430" s="1"/>
  <c r="O431"/>
  <c r="Q431" s="1"/>
  <c r="O432"/>
  <c r="Q432" s="1"/>
  <c r="O433"/>
  <c r="Q433" s="1"/>
  <c r="O434"/>
  <c r="Q434" s="1"/>
  <c r="O435"/>
  <c r="Q435" s="1"/>
  <c r="O436"/>
  <c r="Q436" s="1"/>
  <c r="O437"/>
  <c r="Q437" s="1"/>
  <c r="O438"/>
  <c r="Q438" s="1"/>
  <c r="O439"/>
  <c r="Q439" s="1"/>
  <c r="O440"/>
  <c r="Q440" s="1"/>
  <c r="O441"/>
  <c r="Q441" s="1"/>
  <c r="O442"/>
  <c r="Q442" s="1"/>
  <c r="O443"/>
  <c r="Q443" s="1"/>
  <c r="O444"/>
  <c r="Q444" s="1"/>
  <c r="O445"/>
  <c r="Q445" s="1"/>
  <c r="O446"/>
  <c r="Q446" s="1"/>
  <c r="O447"/>
  <c r="Q447" s="1"/>
  <c r="O448"/>
  <c r="Q448" s="1"/>
  <c r="O449"/>
  <c r="Q449" s="1"/>
  <c r="O450"/>
  <c r="Q450" s="1"/>
  <c r="O451"/>
  <c r="Q451" s="1"/>
  <c r="O452"/>
  <c r="Q452" s="1"/>
  <c r="O453"/>
  <c r="Q453" s="1"/>
  <c r="O454"/>
  <c r="Q454" s="1"/>
  <c r="O455"/>
  <c r="Q455" s="1"/>
  <c r="O456"/>
  <c r="Q456" s="1"/>
  <c r="O457"/>
  <c r="Q457" s="1"/>
  <c r="O458"/>
  <c r="Q458" s="1"/>
  <c r="O459"/>
  <c r="Q459" s="1"/>
  <c r="O460"/>
  <c r="Q460" s="1"/>
  <c r="O461"/>
  <c r="Q461" s="1"/>
  <c r="O462"/>
  <c r="Q462" s="1"/>
  <c r="O463"/>
  <c r="Q463" s="1"/>
  <c r="O464"/>
  <c r="Q464" s="1"/>
  <c r="O465"/>
  <c r="Q465" s="1"/>
  <c r="O466"/>
  <c r="Q466" s="1"/>
  <c r="O467"/>
  <c r="Q467" s="1"/>
  <c r="O468"/>
  <c r="Q468" s="1"/>
  <c r="O469"/>
  <c r="Q469" s="1"/>
  <c r="O470"/>
  <c r="Q470" s="1"/>
  <c r="O471"/>
  <c r="Q471" s="1"/>
  <c r="O472"/>
  <c r="Q472" s="1"/>
  <c r="O473"/>
  <c r="Q473" s="1"/>
  <c r="O474"/>
  <c r="Q474" s="1"/>
  <c r="O475"/>
  <c r="Q475" s="1"/>
  <c r="O476"/>
  <c r="Q476" s="1"/>
  <c r="O477"/>
  <c r="Q477" s="1"/>
  <c r="O478"/>
  <c r="Q478" s="1"/>
  <c r="O479"/>
  <c r="Q479" s="1"/>
  <c r="O480"/>
  <c r="Q480" s="1"/>
  <c r="O481"/>
  <c r="Q481" s="1"/>
  <c r="O482"/>
  <c r="Q482" s="1"/>
  <c r="O483"/>
  <c r="Q483" s="1"/>
  <c r="O484"/>
  <c r="Q484" s="1"/>
  <c r="O485"/>
  <c r="Q485" s="1"/>
  <c r="O486"/>
  <c r="Q486" s="1"/>
  <c r="O487"/>
  <c r="Q487" s="1"/>
  <c r="O488"/>
  <c r="Q488" s="1"/>
  <c r="O489"/>
  <c r="Q489" s="1"/>
  <c r="O490"/>
  <c r="Q490" s="1"/>
  <c r="O491"/>
  <c r="Q491" s="1"/>
  <c r="O492"/>
  <c r="Q492" s="1"/>
  <c r="O493"/>
  <c r="Q493" s="1"/>
  <c r="O494"/>
  <c r="Q494" s="1"/>
  <c r="O495"/>
  <c r="Q495" s="1"/>
  <c r="O496"/>
  <c r="Q496" s="1"/>
  <c r="O497"/>
  <c r="Q497" s="1"/>
  <c r="O498"/>
  <c r="Q498" s="1"/>
  <c r="O499"/>
  <c r="Q499" s="1"/>
  <c r="O500"/>
  <c r="Q500" s="1"/>
  <c r="O501"/>
  <c r="Q501" s="1"/>
  <c r="O502"/>
  <c r="Q502" s="1"/>
  <c r="O503"/>
  <c r="Q503" s="1"/>
  <c r="O504"/>
  <c r="Q504" s="1"/>
  <c r="O505"/>
  <c r="Q505" s="1"/>
  <c r="O506"/>
  <c r="Q506" s="1"/>
  <c r="O507"/>
  <c r="Q507" s="1"/>
  <c r="O508"/>
  <c r="Q508" s="1"/>
  <c r="O509"/>
  <c r="Q509" s="1"/>
  <c r="O510"/>
  <c r="Q510" s="1"/>
  <c r="O511"/>
  <c r="Q511" s="1"/>
  <c r="O512"/>
  <c r="Q512" s="1"/>
  <c r="O513"/>
  <c r="Q513" s="1"/>
  <c r="O514"/>
  <c r="Q514" s="1"/>
  <c r="O515"/>
  <c r="Q515" s="1"/>
  <c r="O516"/>
  <c r="Q516" s="1"/>
  <c r="O517"/>
  <c r="Q517" s="1"/>
  <c r="O518"/>
  <c r="Q518" s="1"/>
  <c r="O519"/>
  <c r="Q519" s="1"/>
  <c r="O520"/>
  <c r="Q520" s="1"/>
  <c r="O521"/>
  <c r="Q521" s="1"/>
  <c r="O522"/>
  <c r="Q522" s="1"/>
  <c r="O523"/>
  <c r="Q523" s="1"/>
  <c r="O524"/>
  <c r="Q524" s="1"/>
  <c r="O525"/>
  <c r="Q525" s="1"/>
  <c r="O526"/>
  <c r="Q526" s="1"/>
  <c r="O527"/>
  <c r="Q527" s="1"/>
  <c r="O528"/>
  <c r="Q528" s="1"/>
  <c r="O529"/>
  <c r="Q529" s="1"/>
  <c r="O530"/>
  <c r="Q530" s="1"/>
  <c r="O531"/>
  <c r="Q531" s="1"/>
  <c r="O532"/>
  <c r="Q532" s="1"/>
  <c r="O533"/>
  <c r="Q533" s="1"/>
  <c r="O534"/>
  <c r="Q534" s="1"/>
  <c r="O535"/>
  <c r="Q535" s="1"/>
  <c r="O536"/>
  <c r="Q536" s="1"/>
  <c r="O537"/>
  <c r="Q537" s="1"/>
  <c r="O538"/>
  <c r="Q538" s="1"/>
  <c r="O539"/>
  <c r="Q539" s="1"/>
  <c r="O540"/>
  <c r="Q540" s="1"/>
  <c r="O541"/>
  <c r="Q541" s="1"/>
  <c r="O542"/>
  <c r="Q542" s="1"/>
  <c r="O543"/>
  <c r="Q543" s="1"/>
  <c r="O544"/>
  <c r="Q544" s="1"/>
  <c r="O545"/>
  <c r="Q545" s="1"/>
  <c r="O546"/>
  <c r="Q546" s="1"/>
  <c r="O547"/>
  <c r="Q547" s="1"/>
  <c r="O548"/>
  <c r="Q548" s="1"/>
  <c r="O549"/>
  <c r="Q549" s="1"/>
  <c r="O550"/>
  <c r="Q550" s="1"/>
  <c r="O551"/>
  <c r="Q551" s="1"/>
  <c r="O552"/>
  <c r="Q552" s="1"/>
  <c r="O553"/>
  <c r="Q553" s="1"/>
  <c r="O554"/>
  <c r="Q554" s="1"/>
  <c r="O555"/>
  <c r="Q555" s="1"/>
  <c r="O556"/>
  <c r="Q556" s="1"/>
  <c r="O557"/>
  <c r="Q557" s="1"/>
  <c r="O558"/>
  <c r="Q558" s="1"/>
  <c r="O559"/>
  <c r="Q559" s="1"/>
  <c r="O560"/>
  <c r="Q560" s="1"/>
  <c r="O561"/>
  <c r="Q561" s="1"/>
  <c r="O562"/>
  <c r="Q562" s="1"/>
  <c r="O563"/>
  <c r="Q563" s="1"/>
  <c r="O564"/>
  <c r="Q564" s="1"/>
  <c r="O565"/>
  <c r="Q565" s="1"/>
  <c r="O566"/>
  <c r="Q566" s="1"/>
  <c r="O567"/>
  <c r="Q567" s="1"/>
  <c r="O568"/>
  <c r="Q568" s="1"/>
  <c r="O569"/>
  <c r="Q569" s="1"/>
  <c r="O570"/>
  <c r="Q570" s="1"/>
  <c r="O571"/>
  <c r="Q571" s="1"/>
  <c r="O572"/>
  <c r="Q572" s="1"/>
  <c r="O573"/>
  <c r="Q573" s="1"/>
  <c r="O574"/>
  <c r="Q574" s="1"/>
  <c r="O575"/>
  <c r="Q575" s="1"/>
  <c r="O576"/>
  <c r="Q576" s="1"/>
  <c r="O577"/>
  <c r="Q577" s="1"/>
  <c r="O578"/>
  <c r="Q578" s="1"/>
  <c r="O579"/>
  <c r="Q579" s="1"/>
  <c r="O580"/>
  <c r="Q580" s="1"/>
  <c r="O581"/>
  <c r="Q581" s="1"/>
  <c r="O582"/>
  <c r="Q582" s="1"/>
  <c r="O583"/>
  <c r="Q583" s="1"/>
  <c r="O584"/>
  <c r="Q584" s="1"/>
  <c r="O585"/>
  <c r="Q585" s="1"/>
  <c r="O586"/>
  <c r="Q586" s="1"/>
  <c r="O587"/>
  <c r="Q587" s="1"/>
  <c r="O588"/>
  <c r="Q588" s="1"/>
  <c r="O589"/>
  <c r="Q589" s="1"/>
  <c r="O590"/>
  <c r="Q590" s="1"/>
  <c r="O591"/>
  <c r="Q591" s="1"/>
  <c r="O592"/>
  <c r="Q592" s="1"/>
  <c r="O593"/>
  <c r="Q593" s="1"/>
  <c r="O594"/>
  <c r="Q594" s="1"/>
  <c r="O595"/>
  <c r="Q595" s="1"/>
  <c r="O596"/>
  <c r="Q596" s="1"/>
  <c r="O597"/>
  <c r="Q597" s="1"/>
  <c r="O598"/>
  <c r="Q598" s="1"/>
  <c r="O599"/>
  <c r="Q599" s="1"/>
  <c r="O600"/>
  <c r="Q600" s="1"/>
  <c r="O601"/>
  <c r="Q601" s="1"/>
  <c r="O602"/>
  <c r="Q602" s="1"/>
  <c r="O603"/>
  <c r="Q603" s="1"/>
  <c r="O604"/>
  <c r="Q604" s="1"/>
  <c r="O605"/>
  <c r="Q605" s="1"/>
  <c r="O606"/>
  <c r="Q606" s="1"/>
  <c r="O607"/>
  <c r="Q607" s="1"/>
  <c r="O608"/>
  <c r="Q608" s="1"/>
  <c r="O609"/>
  <c r="Q609" s="1"/>
  <c r="O610"/>
  <c r="Q610" s="1"/>
  <c r="O611"/>
  <c r="Q611" s="1"/>
  <c r="O612"/>
  <c r="Q612" s="1"/>
  <c r="O613"/>
  <c r="Q613" s="1"/>
  <c r="O614"/>
  <c r="Q614" s="1"/>
  <c r="O615"/>
  <c r="Q615" s="1"/>
  <c r="O616"/>
  <c r="Q616" s="1"/>
  <c r="O617"/>
  <c r="Q617" s="1"/>
  <c r="O618"/>
  <c r="Q618" s="1"/>
  <c r="O619"/>
  <c r="Q619" s="1"/>
  <c r="O44" i="12"/>
  <c r="Q44" s="1"/>
  <c r="O43"/>
  <c r="Q43" s="1"/>
  <c r="O42"/>
  <c r="Q42" s="1"/>
  <c r="O41"/>
  <c r="Q41" s="1"/>
  <c r="O40"/>
  <c r="Q40" s="1"/>
  <c r="O39"/>
  <c r="Q39" s="1"/>
  <c r="O38"/>
  <c r="Q38" s="1"/>
  <c r="O37"/>
  <c r="Q37" s="1"/>
  <c r="O36"/>
  <c r="Q36" s="1"/>
  <c r="O35"/>
  <c r="Q35" s="1"/>
  <c r="O34"/>
  <c r="Q34" s="1"/>
  <c r="O33"/>
  <c r="Q33" s="1"/>
  <c r="O32"/>
  <c r="Q32" s="1"/>
  <c r="O31"/>
  <c r="Q31" s="1"/>
  <c r="O30"/>
  <c r="Q30" s="1"/>
  <c r="O29"/>
  <c r="Q29" s="1"/>
  <c r="O28"/>
  <c r="Q28" s="1"/>
  <c r="O27"/>
  <c r="Q27" s="1"/>
  <c r="O26"/>
  <c r="Q26" s="1"/>
  <c r="O17"/>
  <c r="Q17" s="1"/>
  <c r="O16"/>
  <c r="Q16" s="1"/>
  <c r="O15"/>
  <c r="Q15" s="1"/>
  <c r="O14"/>
  <c r="Q14" s="1"/>
  <c r="O13"/>
  <c r="Q13" s="1"/>
  <c r="O12"/>
  <c r="Q12" s="1"/>
  <c r="O11"/>
  <c r="Q11" s="1"/>
  <c r="O10"/>
  <c r="Q10" s="1"/>
  <c r="O9"/>
  <c r="Q9" s="1"/>
  <c r="O8"/>
  <c r="Q8" s="1"/>
  <c r="O7"/>
  <c r="Q7" s="1"/>
  <c r="O6"/>
  <c r="Q6" s="1"/>
  <c r="O5"/>
  <c r="Q5" s="1"/>
  <c r="O4"/>
  <c r="Q4" s="1"/>
  <c r="O3"/>
  <c r="Q3" s="1"/>
  <c r="O2"/>
  <c r="Q2" s="1"/>
  <c r="O36" i="11"/>
  <c r="Q36" s="1"/>
  <c r="O35"/>
  <c r="Q35" s="1"/>
  <c r="O34"/>
  <c r="Q34" s="1"/>
  <c r="O33"/>
  <c r="Q33" s="1"/>
  <c r="O32"/>
  <c r="Q32" s="1"/>
  <c r="O31"/>
  <c r="Q31" s="1"/>
  <c r="O30"/>
  <c r="Q30" s="1"/>
  <c r="O29"/>
  <c r="Q29" s="1"/>
  <c r="O28"/>
  <c r="Q28" s="1"/>
  <c r="O27"/>
  <c r="Q27" s="1"/>
  <c r="O26"/>
  <c r="Q26" s="1"/>
  <c r="O25"/>
  <c r="Q25" s="1"/>
  <c r="O24"/>
  <c r="Q24" s="1"/>
  <c r="O23"/>
  <c r="Q23" s="1"/>
  <c r="O22"/>
  <c r="Q22" s="1"/>
  <c r="O21"/>
  <c r="Q21" s="1"/>
  <c r="O20"/>
  <c r="Q20" s="1"/>
  <c r="O19"/>
  <c r="Q19" s="1"/>
  <c r="O18"/>
  <c r="Q18" s="1"/>
  <c r="O17"/>
  <c r="Q17" s="1"/>
  <c r="O16"/>
  <c r="Q16" s="1"/>
  <c r="O15"/>
  <c r="Q15" s="1"/>
  <c r="O14"/>
  <c r="Q14" s="1"/>
  <c r="O13"/>
  <c r="Q13" s="1"/>
  <c r="O12"/>
  <c r="Q12" s="1"/>
  <c r="O11"/>
  <c r="Q11" s="1"/>
  <c r="O10"/>
  <c r="Q10" s="1"/>
  <c r="O9"/>
  <c r="Q9" s="1"/>
  <c r="O8"/>
  <c r="Q8" s="1"/>
  <c r="O7"/>
  <c r="Q7" s="1"/>
  <c r="O6"/>
  <c r="Q6" s="1"/>
  <c r="O5"/>
  <c r="Q5" s="1"/>
  <c r="O4"/>
  <c r="Q4" s="1"/>
  <c r="O3"/>
  <c r="Q3" s="1"/>
  <c r="O2"/>
  <c r="Q2" s="1"/>
  <c r="O3" i="5"/>
  <c r="Q3" s="1"/>
  <c r="O4"/>
  <c r="Q4" s="1"/>
  <c r="O5"/>
  <c r="Q5" s="1"/>
  <c r="O6"/>
  <c r="Q6" s="1"/>
  <c r="O7"/>
  <c r="Q7" s="1"/>
  <c r="O8"/>
  <c r="Q8" s="1"/>
  <c r="O9"/>
  <c r="Q9" s="1"/>
  <c r="O10"/>
  <c r="Q10" s="1"/>
  <c r="O11"/>
  <c r="Q11" s="1"/>
  <c r="O12"/>
  <c r="Q12" s="1"/>
  <c r="O13"/>
  <c r="Q13" s="1"/>
  <c r="O14"/>
  <c r="Q14" s="1"/>
  <c r="O15"/>
  <c r="Q15" s="1"/>
  <c r="O16"/>
  <c r="Q16" s="1"/>
  <c r="O17"/>
  <c r="Q17" s="1"/>
  <c r="O18"/>
  <c r="Q18" s="1"/>
  <c r="O19"/>
  <c r="Q19" s="1"/>
  <c r="O20"/>
  <c r="Q20" s="1"/>
  <c r="O21"/>
  <c r="Q21" s="1"/>
  <c r="O22"/>
  <c r="Q22" s="1"/>
  <c r="O23"/>
  <c r="Q23" s="1"/>
  <c r="O24"/>
  <c r="Q24" s="1"/>
  <c r="O25"/>
  <c r="Q25" s="1"/>
  <c r="O26"/>
  <c r="Q26" s="1"/>
  <c r="O27"/>
  <c r="Q27" s="1"/>
  <c r="O28"/>
  <c r="Q28" s="1"/>
  <c r="O29"/>
  <c r="Q29" s="1"/>
  <c r="O30"/>
  <c r="Q30" s="1"/>
  <c r="O31"/>
  <c r="Q31" s="1"/>
  <c r="O32"/>
  <c r="Q32" s="1"/>
  <c r="O33"/>
  <c r="Q33" s="1"/>
  <c r="O34"/>
  <c r="Q34" s="1"/>
  <c r="O35"/>
  <c r="Q35" s="1"/>
  <c r="O36"/>
  <c r="O624" i="11" l="1"/>
  <c r="Q36" i="5"/>
  <c r="Q179" i="12"/>
  <c r="O185"/>
</calcChain>
</file>

<file path=xl/sharedStrings.xml><?xml version="1.0" encoding="utf-8"?>
<sst xmlns="http://schemas.openxmlformats.org/spreadsheetml/2006/main" count="5048" uniqueCount="1683">
  <si>
    <t>BIJLAGE 3:</t>
  </si>
  <si>
    <t>Artikelomschrijving</t>
  </si>
  <si>
    <t>Maatvoering</t>
  </si>
  <si>
    <t>Steriel/niet steriel</t>
  </si>
  <si>
    <t>Leverancier Naam</t>
  </si>
  <si>
    <t>Artikel Omschrijving</t>
  </si>
  <si>
    <t>Aantal besteld</t>
  </si>
  <si>
    <t>B&amp;CO INC NV</t>
  </si>
  <si>
    <t>80-1525</t>
  </si>
  <si>
    <t>.035 x 6 in Double Trocar Guide Wire</t>
  </si>
  <si>
    <t>stuks</t>
  </si>
  <si>
    <t>Eigendom</t>
  </si>
  <si>
    <t>Steriel</t>
  </si>
  <si>
    <t>DRUJ-SC12</t>
  </si>
  <si>
    <t>12 mm 3.5 Cortical Screw</t>
  </si>
  <si>
    <t>DRUJ-SC16</t>
  </si>
  <si>
    <t>16 mm 3.5 Cortical Screw</t>
  </si>
  <si>
    <t>DRUJ-SC18</t>
  </si>
  <si>
    <t>18 mm 3.5 Cortical Screw</t>
  </si>
  <si>
    <t>CO-T2312-S</t>
  </si>
  <si>
    <t>2.3mm x 10mm locking screw Congruent plate system</t>
  </si>
  <si>
    <t>CO-T2314-S</t>
  </si>
  <si>
    <t>2.3mm X 14mm Threaded Locking Screw</t>
  </si>
  <si>
    <t>CO-N2316-S</t>
  </si>
  <si>
    <t>2.3mm x 16mm Non-Toggling Screw</t>
  </si>
  <si>
    <t>CO-T2316-S</t>
  </si>
  <si>
    <t>2.3mm X 16mm Threaded Locking Screw</t>
  </si>
  <si>
    <t>CO-T2318-S</t>
  </si>
  <si>
    <t>2.3mm X 18mm Threaded Locking Screw</t>
  </si>
  <si>
    <t>AT2-C24-S</t>
  </si>
  <si>
    <t>24.0mm. Micro Acutrak 2 Bone Screw</t>
  </si>
  <si>
    <t>AT2-C30-S</t>
  </si>
  <si>
    <t>30.0mm. Micro Acutrak 2 Bone Screw</t>
  </si>
  <si>
    <t>PL-LEO9-S</t>
  </si>
  <si>
    <t>9 Hole Locking Olecranon Plaat</t>
  </si>
  <si>
    <t>WS-1406ST</t>
  </si>
  <si>
    <t>AT2.IN.SS.FP''054x6"'ST-Guide wire</t>
  </si>
  <si>
    <t>CA-4120-S</t>
  </si>
  <si>
    <t>cancellous screw 4.0 mm x 12.0 mm</t>
  </si>
  <si>
    <t>CA-4140-S</t>
  </si>
  <si>
    <t>cancellous screw 4.0 mm x 14.0 mm</t>
  </si>
  <si>
    <t>CA-4180-S</t>
  </si>
  <si>
    <t>cancellous screw 4.0 mm x 18.0 mm</t>
  </si>
  <si>
    <t>CA-4260-S</t>
  </si>
  <si>
    <t>cancellous screw 4.0 mm x 26.0 mm</t>
  </si>
  <si>
    <t>CA-4450-S</t>
  </si>
  <si>
    <t>cancellous screw 4.0 mm x 45.0 mm</t>
  </si>
  <si>
    <t>CA-4500-S</t>
  </si>
  <si>
    <t>cancellous screw 4.0 mm x 50.0 mm</t>
  </si>
  <si>
    <t>COL-2140-S</t>
  </si>
  <si>
    <t>cortical locking screw 2.7 mm x 14.0 mm</t>
  </si>
  <si>
    <t>COL-2180-S</t>
  </si>
  <si>
    <t>cortical locking screw 2.7 mm x 18.0 mm</t>
  </si>
  <si>
    <t>COL-2200-S</t>
  </si>
  <si>
    <t>cortical locking screw 2.7 mm x 20.0 mm</t>
  </si>
  <si>
    <t>COL-3120-S</t>
  </si>
  <si>
    <t>Cortical Locking Screw 3.5 mm x 12.0 mm</t>
  </si>
  <si>
    <t>COL-3180-S</t>
  </si>
  <si>
    <t>Cortical Locking Screw 3.5 mm x 18.0 mm</t>
  </si>
  <si>
    <t>COL-3200-S</t>
  </si>
  <si>
    <t>Cortical Locking Screw 3.5 mm x 20.0 mm</t>
  </si>
  <si>
    <t>COL-3220-S</t>
  </si>
  <si>
    <t>Cortical Locking Screw 3.5 mm x 22.0 mm</t>
  </si>
  <si>
    <t>COL-3260-S</t>
  </si>
  <si>
    <t>Cortical Locking Screw 3.5 mm x 26.0 mm</t>
  </si>
  <si>
    <t>COL-3280-S</t>
  </si>
  <si>
    <t>Cortical Locking Screw 3.5 mm x 28.0 mm</t>
  </si>
  <si>
    <t>COL-3450-S</t>
  </si>
  <si>
    <t>Cortical Locking Screw 3.5 mm x 45.0 mm</t>
  </si>
  <si>
    <t>COL-3500-S</t>
  </si>
  <si>
    <t>Cortical Locking Screw 3.5 mm x 50 mm</t>
  </si>
  <si>
    <t>COL-3320-S</t>
  </si>
  <si>
    <t>cortical locking screw 3.5mm x 32.0mm</t>
  </si>
  <si>
    <t>COL-3380-S</t>
  </si>
  <si>
    <t>cortical locking screw 3.5mm x 38.0mm</t>
  </si>
  <si>
    <t>CO-2714-S</t>
  </si>
  <si>
    <t>cortical screw 2.7 mm x 14.0 mm</t>
  </si>
  <si>
    <t>CO-2716-S</t>
  </si>
  <si>
    <t>cortical screw 2.7 mm x 16.0 mm</t>
  </si>
  <si>
    <t>CO-2718-S</t>
  </si>
  <si>
    <t>cortical screw 2.7 mm x 18.0 mm</t>
  </si>
  <si>
    <t>CO-2720-S</t>
  </si>
  <si>
    <t>cortical screw 2.7 mm x 20.0 mm</t>
  </si>
  <si>
    <t>CO-2724-S</t>
  </si>
  <si>
    <t>cortical screw 2.7 mm x 24.0 mm</t>
  </si>
  <si>
    <t>CO-2732-S</t>
  </si>
  <si>
    <t>cortical screw 2.7 mm x 32.0 mm</t>
  </si>
  <si>
    <t>CO-2734-S</t>
  </si>
  <si>
    <t>cortical screw 2.7 mm x 34.0 mm</t>
  </si>
  <si>
    <t>CO-2736-S</t>
  </si>
  <si>
    <t>cortical screw 2.7 mm x 36.0 mm</t>
  </si>
  <si>
    <t>CO-2738-S</t>
  </si>
  <si>
    <t>cortical screw 2.7 mm x 38.0 mm</t>
  </si>
  <si>
    <t>CO-2708-S</t>
  </si>
  <si>
    <t>cortical screw 2.7 mm x 8.0 mm</t>
  </si>
  <si>
    <t>CO-3120-S</t>
  </si>
  <si>
    <t>cortical screw 3.5 mm x 12.0 mm</t>
  </si>
  <si>
    <t>CO-3160-S</t>
  </si>
  <si>
    <t>cortical screw 3.5 mm x 16.0 mm</t>
  </si>
  <si>
    <t>CO-3180-S</t>
  </si>
  <si>
    <t>cortical screw 3.5 mm x 18.0 mm</t>
  </si>
  <si>
    <t>CO-3200-S</t>
  </si>
  <si>
    <t>cortical screw 3.5 mm x 20.0 mm</t>
  </si>
  <si>
    <t>CO-3260-S</t>
  </si>
  <si>
    <t>cortical screw 3.5 mm x 26.0 mm</t>
  </si>
  <si>
    <t>CO-3280-S</t>
  </si>
  <si>
    <t>cortical screw 3.5 mm x 28.0 mm</t>
  </si>
  <si>
    <t>CO-3450-S</t>
  </si>
  <si>
    <t>cortical screw 3.5 mm x 45.0 mm</t>
  </si>
  <si>
    <t>CO-3500-S</t>
  </si>
  <si>
    <t>cortical screw 3.5 mm x 50.0 mm</t>
  </si>
  <si>
    <t>CO-3550-S</t>
  </si>
  <si>
    <t>cortical screw 3.5 mm x 55.0 mm</t>
  </si>
  <si>
    <t>CO-3600-S</t>
  </si>
  <si>
    <t>cortical screw 3.5 mm x 60.0 mm</t>
  </si>
  <si>
    <t>CO-3320-S</t>
  </si>
  <si>
    <t>cortical screw 3.5mm x 32 mm</t>
  </si>
  <si>
    <t>PL-LEO13-S</t>
  </si>
  <si>
    <t>Extra lange olecranon plaat</t>
  </si>
  <si>
    <t>PL-LEM7-S</t>
  </si>
  <si>
    <t>Korte mediale epicondyl plaat</t>
  </si>
  <si>
    <t>PL-LEL10R-S</t>
  </si>
  <si>
    <t>Lange laterale epicondyl plaat Rechts</t>
  </si>
  <si>
    <t>70-0095-S</t>
  </si>
  <si>
    <t>Locking Clavicle Plate 8 Hole Str Right</t>
  </si>
  <si>
    <t>PL-CL10LL-S</t>
  </si>
  <si>
    <t>locking clavicula plaat 10 gats large, Links</t>
  </si>
  <si>
    <t>PL-CL6SL-S</t>
  </si>
  <si>
    <t>locking clavicula plaat 6 gats small Links</t>
  </si>
  <si>
    <t>STRYKER NEDERLAND BV</t>
  </si>
  <si>
    <t>4960-2-030</t>
  </si>
  <si>
    <t>90 graden Multi-pen klem</t>
  </si>
  <si>
    <t>Niet steriel</t>
  </si>
  <si>
    <t>18220001S</t>
  </si>
  <si>
    <t>ADV COMPR SCHR TIB</t>
  </si>
  <si>
    <t>18191220S</t>
  </si>
  <si>
    <t>Ankle arthrodesis nail right 12 x 200mm</t>
  </si>
  <si>
    <t>18180015S</t>
  </si>
  <si>
    <t>Ankle T2 endcap plus 15 mm</t>
  </si>
  <si>
    <t>50653615</t>
  </si>
  <si>
    <t>Apex blunt zt 2.0 x 15 x 36</t>
  </si>
  <si>
    <t>5057-4-000</t>
  </si>
  <si>
    <t>APEX PEN 4MM</t>
  </si>
  <si>
    <t>50802012</t>
  </si>
  <si>
    <t>Apex zb/zt D: 2.0 mm L: 45/TL: 12 mm</t>
  </si>
  <si>
    <t>50802020</t>
  </si>
  <si>
    <t>Apex zb/zt D: 2.0 mm L: 45/TL: 20 mm</t>
  </si>
  <si>
    <t>50382110</t>
  </si>
  <si>
    <t>Apex zb/zt D: 3 mm L: 110/25</t>
  </si>
  <si>
    <t>50385060</t>
  </si>
  <si>
    <t>Apex zb/zt D: 3 mm L: 60/10</t>
  </si>
  <si>
    <t>50385080</t>
  </si>
  <si>
    <t>Apex zb/zt D: 3 mm L: 80/20</t>
  </si>
  <si>
    <t>50233120</t>
  </si>
  <si>
    <t>Apex zb/zt D: 4 mm L: 120/30</t>
  </si>
  <si>
    <t>50235120</t>
  </si>
  <si>
    <t>Apex zb/zt D: 4 mm L: 120/35</t>
  </si>
  <si>
    <t>50236150</t>
  </si>
  <si>
    <t>Apex zb/zt D: 4 mm L: 150/50</t>
  </si>
  <si>
    <t>50236180</t>
  </si>
  <si>
    <t>Apex zb/zt D: 4 mm L: 180/50</t>
  </si>
  <si>
    <t>50232090</t>
  </si>
  <si>
    <t>Apex zb/zt D: 4 mm L: 90/20</t>
  </si>
  <si>
    <t>50233090</t>
  </si>
  <si>
    <t>Apex zb/zt D: 4 mm L: 90/30</t>
  </si>
  <si>
    <t>50185120</t>
  </si>
  <si>
    <t>Apex zb/zt D: 5 mm L: 120/35</t>
  </si>
  <si>
    <t>50186150</t>
  </si>
  <si>
    <t>Apex zb/zt D: 5 mm L: 150/50</t>
  </si>
  <si>
    <t>50186180</t>
  </si>
  <si>
    <t>Apex zb/zt D: 5 mm L: 180/50</t>
  </si>
  <si>
    <t>50185200</t>
  </si>
  <si>
    <t>Apex zb/zt D: 5 mm L: 200/50</t>
  </si>
  <si>
    <t>50217150</t>
  </si>
  <si>
    <t>Apex zb/zt D: 6 mm L: 150/50</t>
  </si>
  <si>
    <t>50216180</t>
  </si>
  <si>
    <t>Apex zb/zt D: 6 mm L: 180/60</t>
  </si>
  <si>
    <t>50796060</t>
  </si>
  <si>
    <t>carbonstaaf 6 cm ref nummer 5079-6-060</t>
  </si>
  <si>
    <t>Condyle Screw 5x100mm, 18955100S</t>
  </si>
  <si>
    <t>Condyle Screw 5x105mm, 18955105S</t>
  </si>
  <si>
    <t>Condyle Screw 5x110mm, 18955110S</t>
  </si>
  <si>
    <t>Condyle Screw 5x95mm, 18955095S</t>
  </si>
  <si>
    <t>18060273</t>
  </si>
  <si>
    <t>Fixation screw clamp</t>
  </si>
  <si>
    <t>1320-0090</t>
  </si>
  <si>
    <t>gamma nail Holding screw</t>
  </si>
  <si>
    <t>33250340S</t>
  </si>
  <si>
    <t>Gamma3 long nail kit links 340 x 125°</t>
  </si>
  <si>
    <t>33250360S</t>
  </si>
  <si>
    <t>Gamma3 long nail kit links 360 x 125°</t>
  </si>
  <si>
    <t>33250380S</t>
  </si>
  <si>
    <t>Gamma3 long nail kit links 380 x 125°</t>
  </si>
  <si>
    <t>33250400S</t>
  </si>
  <si>
    <t>Gamma3 long nail kit links 400 x 125°</t>
  </si>
  <si>
    <t>32250340S</t>
  </si>
  <si>
    <t>Gamma3 long nail kit rechts 340 x 125°</t>
  </si>
  <si>
    <t>32250360S</t>
  </si>
  <si>
    <t>Gamma3 long nail kit rechts 360 x 125°</t>
  </si>
  <si>
    <t>32250380S</t>
  </si>
  <si>
    <t>Gamma3 long nail kit rechts 380 x 125°</t>
  </si>
  <si>
    <t>32250400S</t>
  </si>
  <si>
    <t>Gamma3 long nail kit rechts 400 x 125°</t>
  </si>
  <si>
    <t>30600100S</t>
  </si>
  <si>
    <t>Gamma3 collumschroef 10.5 x 100 mm</t>
  </si>
  <si>
    <t>30600105S</t>
  </si>
  <si>
    <t>Gamma3 collumschroef 10.5 x 105 mm</t>
  </si>
  <si>
    <t>30600110S</t>
  </si>
  <si>
    <t>Gamma3 collumschroef 10.5 x 110 mm</t>
  </si>
  <si>
    <t>30600115S</t>
  </si>
  <si>
    <t>Gamma3 collumschroef 10.5 x 115 mm</t>
  </si>
  <si>
    <t>30600120S</t>
  </si>
  <si>
    <t>Gamma3 collumschroef 10.5 x 120 mm</t>
  </si>
  <si>
    <t>30600085S</t>
  </si>
  <si>
    <t>Gamma3 collumschroef 10.5 x 85 mm</t>
  </si>
  <si>
    <t>30600090S</t>
  </si>
  <si>
    <t>Gamma3 collumschroef 10.5 x 90 mm</t>
  </si>
  <si>
    <t>30600095S</t>
  </si>
  <si>
    <t>Gamma3 collumschroef 10.5 x 95 mm</t>
  </si>
  <si>
    <t>30051105S</t>
  </si>
  <si>
    <t>Gamma3 end cap, +5 mm</t>
  </si>
  <si>
    <t>30051100S</t>
  </si>
  <si>
    <t>Gamma3 end cap, standaard</t>
  </si>
  <si>
    <t>31251180S</t>
  </si>
  <si>
    <t>Gamma3 troch. nail kit 180 x 125°</t>
  </si>
  <si>
    <t>31301180S</t>
  </si>
  <si>
    <t>Gamma3 troch. nail kit 180 x 130°</t>
  </si>
  <si>
    <t>50495515</t>
  </si>
  <si>
    <t>H2C cf staaf 5Ïx150 mm</t>
  </si>
  <si>
    <t>50495520</t>
  </si>
  <si>
    <t>H2C cf staaf 5Ïx200 mm</t>
  </si>
  <si>
    <t>50495525</t>
  </si>
  <si>
    <t>H2C cf staaf 5Ïx250 mm</t>
  </si>
  <si>
    <t>49402140</t>
  </si>
  <si>
    <t>H2C gebog. verb. staaf</t>
  </si>
  <si>
    <t>49402020</t>
  </si>
  <si>
    <t>H2C multipenklem</t>
  </si>
  <si>
    <t>49401020</t>
  </si>
  <si>
    <t>H2C staaf-pen 5/3-4m</t>
  </si>
  <si>
    <t>49401010</t>
  </si>
  <si>
    <t>H2C staaf-staad 5/5 mm</t>
  </si>
  <si>
    <t>18060050S</t>
  </si>
  <si>
    <t>K-Wire 3 x 285 mm, steriel</t>
  </si>
  <si>
    <t>01520218S</t>
  </si>
  <si>
    <t>K-wire condyl schroef 1.8 x 310 mm</t>
  </si>
  <si>
    <t>12106450S</t>
  </si>
  <si>
    <t>K-wire Gamma nail 3.2 x 450 mm steriel</t>
  </si>
  <si>
    <t>18063030S</t>
  </si>
  <si>
    <t>1806-0370</t>
  </si>
  <si>
    <t>Nail holding screw</t>
  </si>
  <si>
    <t>Nail Holding Screw Tibia 10mm, 18060370</t>
  </si>
  <si>
    <t>Nail Holding Screw, 18063005</t>
  </si>
  <si>
    <t>18060165</t>
  </si>
  <si>
    <t>pen bevestigingsschroef 1806-0165 tbv T2femur</t>
  </si>
  <si>
    <t>18322826S</t>
  </si>
  <si>
    <t>PROXIMAL HUMERAL NAIL LONG LEFT DIAM8X260 MM</t>
  </si>
  <si>
    <t>Reconstruction Nail Left 11x360mmx125°, 18461136S</t>
  </si>
  <si>
    <t>Reconstruction Nail Left 11x400mmx125°, 18461140S</t>
  </si>
  <si>
    <t>Reconstruction Nail Left 11x440mmx125°, 18461144S</t>
  </si>
  <si>
    <t>Reconstruction Nail Right 11x360mmx125°, 18471136S</t>
  </si>
  <si>
    <t>Reconstruction Nail Right 11x380mmx125°, 18471138S</t>
  </si>
  <si>
    <t>Reconstruction Nail Right 11x420mmx125°, 18471142S</t>
  </si>
  <si>
    <t>Reconstruction Nail Right 11x440mmx125°, 18471144S</t>
  </si>
  <si>
    <t>30030822S</t>
  </si>
  <si>
    <t>Set screw</t>
  </si>
  <si>
    <t>4960-1-020</t>
  </si>
  <si>
    <t>Staaf-pen verbinding (geel-grijs)</t>
  </si>
  <si>
    <t>4960-1-010</t>
  </si>
  <si>
    <t>Staaf-staaf verbinding 3mm3mm (geel-geel)</t>
  </si>
  <si>
    <t>Strike plate, 18060150</t>
  </si>
  <si>
    <t>18261338S</t>
  </si>
  <si>
    <t>Supracondylar Nail D.13x380mm</t>
  </si>
  <si>
    <t>18181120S</t>
  </si>
  <si>
    <t>T2 ankle arthrodesis nail left 11 x 200 mm</t>
  </si>
  <si>
    <t>18976100S</t>
  </si>
  <si>
    <t>T2 collumschroef 6.5 x 100 mm</t>
  </si>
  <si>
    <t>18976075S</t>
  </si>
  <si>
    <t>T2 collumschroef 6.5 x 75 mm</t>
  </si>
  <si>
    <t>18976080S</t>
  </si>
  <si>
    <t>T2 collumschroef 6.5 x 80 mm</t>
  </si>
  <si>
    <t>18976085S</t>
  </si>
  <si>
    <t>T2 collumschroef 6.5 x 85 mm</t>
  </si>
  <si>
    <t>18976090S</t>
  </si>
  <si>
    <t>T2 collumschroef 6.5 x 90 mm</t>
  </si>
  <si>
    <t>18976095S</t>
  </si>
  <si>
    <t>T2 collumschroef 6.5 x 95 mm</t>
  </si>
  <si>
    <t>18250001S</t>
  </si>
  <si>
    <t>T2 compressie schroef femur 8.0 mm, advanced</t>
  </si>
  <si>
    <t>18300001S</t>
  </si>
  <si>
    <t>T2 compressive schroef humerus 6.0 mm, advanced</t>
  </si>
  <si>
    <t>18955001S</t>
  </si>
  <si>
    <t>T2 condyl nut 5.0 mm</t>
  </si>
  <si>
    <t>18955065S</t>
  </si>
  <si>
    <t>T2 condylschroef 5.0 x 65 mm</t>
  </si>
  <si>
    <t>18955070S</t>
  </si>
  <si>
    <t>T2 condylschroef 5.0 x 70 mm</t>
  </si>
  <si>
    <t>18955075S</t>
  </si>
  <si>
    <t>T2 condylschroef 5.0 x 75 mm</t>
  </si>
  <si>
    <t>18955080S</t>
  </si>
  <si>
    <t>T2 condylschroef 5.0 x 80 mm</t>
  </si>
  <si>
    <t>18955085S</t>
  </si>
  <si>
    <t>T2 condylschroef 5.0 x 85 mm</t>
  </si>
  <si>
    <t>18955090S</t>
  </si>
  <si>
    <t>T2 condylschroef 5.0 x 90 mm</t>
  </si>
  <si>
    <t>18180005S</t>
  </si>
  <si>
    <t>T2 end cap +5 mm</t>
  </si>
  <si>
    <t>18220010S</t>
  </si>
  <si>
    <t>T2 end cap 11.5 mm, +10 mm</t>
  </si>
  <si>
    <t>18220015S</t>
  </si>
  <si>
    <t>T2 end cap 11.5 mm, +15 mm</t>
  </si>
  <si>
    <t>18220005S</t>
  </si>
  <si>
    <t>T2 end cap 11.5 mm, +5 mm</t>
  </si>
  <si>
    <t>18220003S</t>
  </si>
  <si>
    <t>T2 end cap 8 mm, standaard</t>
  </si>
  <si>
    <t>18260003S</t>
  </si>
  <si>
    <t>T2 end cap 8.0 mm</t>
  </si>
  <si>
    <t>18300003S</t>
  </si>
  <si>
    <t>T2 end cap humerus 6.0 mm, standaard</t>
  </si>
  <si>
    <t>18320003S</t>
  </si>
  <si>
    <t>T2 end cap phn 6.0 mm std</t>
  </si>
  <si>
    <t>18470005S</t>
  </si>
  <si>
    <t>T2 end cap recon 13.0 mm, +10 mm</t>
  </si>
  <si>
    <t>18251336S</t>
  </si>
  <si>
    <t>T2 Femur 13x360mm</t>
  </si>
  <si>
    <t>18251124S</t>
  </si>
  <si>
    <t>T2 femurpen 11.0 x 240 mm</t>
  </si>
  <si>
    <t>18251134S</t>
  </si>
  <si>
    <t>T2 femurpen 11.0 x 340 mm</t>
  </si>
  <si>
    <t>18251136S</t>
  </si>
  <si>
    <t>T2 femurpen 11.0 x 360 mm</t>
  </si>
  <si>
    <t>18251138S</t>
  </si>
  <si>
    <t>T2 femurpen 11.0 x 380 mm</t>
  </si>
  <si>
    <t>18251140S</t>
  </si>
  <si>
    <t>T2 femurpen 11.0 x 400 mm</t>
  </si>
  <si>
    <t>18251142S</t>
  </si>
  <si>
    <t>T2 femurpen 11.0 x 420 mm</t>
  </si>
  <si>
    <t>18251144S</t>
  </si>
  <si>
    <t>T2 femurpen 11.0 x 440 mm</t>
  </si>
  <si>
    <t>18250924S</t>
  </si>
  <si>
    <t>T2 femurpen 9.0 x 240 mm</t>
  </si>
  <si>
    <t>18250932S</t>
  </si>
  <si>
    <t>T2 femurpen 9.0 x 320 mm</t>
  </si>
  <si>
    <t>18250934S</t>
  </si>
  <si>
    <t>T2 femurpen 9.0 x 340 mm</t>
  </si>
  <si>
    <t>18250936S</t>
  </si>
  <si>
    <t>T2 femurpen 9.0 x 360 mm</t>
  </si>
  <si>
    <t>18250938S</t>
  </si>
  <si>
    <t>T2 femurpen 9.0 x 380 mm</t>
  </si>
  <si>
    <t>18250940S</t>
  </si>
  <si>
    <t>T2 femurpen 9.0 x 400 mm</t>
  </si>
  <si>
    <t>18250942S</t>
  </si>
  <si>
    <t>T2 femurpen 9.0 x 420 mm</t>
  </si>
  <si>
    <t>18250944S</t>
  </si>
  <si>
    <t>T2 femurpen 9.0 x 440 mm</t>
  </si>
  <si>
    <t>18964024S</t>
  </si>
  <si>
    <t>T2 grendelschroef 4.0 x 24 mm</t>
  </si>
  <si>
    <t>18964026S</t>
  </si>
  <si>
    <t>T2 grendelschroef 4.0 x 26 mm</t>
  </si>
  <si>
    <t>18964028S</t>
  </si>
  <si>
    <t>T2 grendelschroef 4.0 x 28 mm</t>
  </si>
  <si>
    <t>18964030S</t>
  </si>
  <si>
    <t>T2 grendelschroef 4.0 x 30 mm</t>
  </si>
  <si>
    <t>18964032S</t>
  </si>
  <si>
    <t>T2 grendelschroef 4.0 x 32 mm</t>
  </si>
  <si>
    <t>18964034S</t>
  </si>
  <si>
    <t>T2 grendelschroef 4.0 x 34 mm</t>
  </si>
  <si>
    <t>18964036S</t>
  </si>
  <si>
    <t>T2 grendelschroef 4.0 x 36 mm</t>
  </si>
  <si>
    <t>18964038S</t>
  </si>
  <si>
    <t>T2 grendelschroef 4.0 x 38 mm</t>
  </si>
  <si>
    <t>18964040S</t>
  </si>
  <si>
    <t>T2 grendelschroef 4.0 x 40 mm</t>
  </si>
  <si>
    <t>18964045S</t>
  </si>
  <si>
    <t>T2 grendelschroef 4.0 x 45 mm</t>
  </si>
  <si>
    <t>18964050S</t>
  </si>
  <si>
    <t>T2 grendelschroef 4.0 x 50 mm</t>
  </si>
  <si>
    <t>18964055S</t>
  </si>
  <si>
    <t>T2 grendelschroef 4.0 x 55 mm</t>
  </si>
  <si>
    <t>18060085S</t>
  </si>
  <si>
    <t>T2 voerdraad 3 x 1000 mm</t>
  </si>
  <si>
    <t>18060093S</t>
  </si>
  <si>
    <t>T2 voerdraad glad 2 x 800 mm</t>
  </si>
  <si>
    <t>18060083S</t>
  </si>
  <si>
    <t>T2 voerdraad met knop 2.5 x 800 mm</t>
  </si>
  <si>
    <t>18060080S</t>
  </si>
  <si>
    <t>T2 voerdraad met knop 3 x 800 mm</t>
  </si>
  <si>
    <t>18060090S</t>
  </si>
  <si>
    <t>T2 voerdraad z. knop 3 x 800 mm</t>
  </si>
  <si>
    <t>18965100S</t>
  </si>
  <si>
    <t>T2 grendelschroef 5.5 x 100.5 mm</t>
  </si>
  <si>
    <t>18965030S</t>
  </si>
  <si>
    <t>T2 grendelschroef 5.5 x 30.5 mm</t>
  </si>
  <si>
    <t>18965032S</t>
  </si>
  <si>
    <t>T2 grendelschroef 5.5 x 32.5 mm</t>
  </si>
  <si>
    <t>18965035S</t>
  </si>
  <si>
    <t>T2 grendelschroef 5.5 x 35.5 mm</t>
  </si>
  <si>
    <t>18965037S</t>
  </si>
  <si>
    <t>T2 grendelschroef 5.5 x 37.5 mm</t>
  </si>
  <si>
    <t>18965040S</t>
  </si>
  <si>
    <t>T2 grendelschroef 5.5 x 40.5 mm</t>
  </si>
  <si>
    <t>18965042S</t>
  </si>
  <si>
    <t>T2 grendelschroef 5.5 x 42.5 mm</t>
  </si>
  <si>
    <t>18965045S</t>
  </si>
  <si>
    <t>T2 grendelschroef 5.5 x 45.5 mm</t>
  </si>
  <si>
    <t>18965047S</t>
  </si>
  <si>
    <t>T2 grendelschroef 5.5 x 47.5 mm</t>
  </si>
  <si>
    <t>18965050S</t>
  </si>
  <si>
    <t>T2 grendelschroef 5.5 x 50.5 mm</t>
  </si>
  <si>
    <t>18965052S</t>
  </si>
  <si>
    <t>T2 grendelschroef 5.5 x 52.5 mm</t>
  </si>
  <si>
    <t>18965055S</t>
  </si>
  <si>
    <t>T2 grendelschroef 5.5 x 55.5 mm</t>
  </si>
  <si>
    <t>18965057S</t>
  </si>
  <si>
    <t>T2 grendelschroef 5.5 x 57.5 mm</t>
  </si>
  <si>
    <t>18965060S</t>
  </si>
  <si>
    <t>T2 grendelschroef 5.5 x 60.5 mm</t>
  </si>
  <si>
    <t>18965065S</t>
  </si>
  <si>
    <t>T2 grendelschroef 5.5 x 65.5 mm</t>
  </si>
  <si>
    <t>18965070S</t>
  </si>
  <si>
    <t>T2 grendelschroef 5.5 x 70.5 mm</t>
  </si>
  <si>
    <t>18300720S</t>
  </si>
  <si>
    <t>T2 humerus nail 7.0 x 200 mm</t>
  </si>
  <si>
    <t>18300721S</t>
  </si>
  <si>
    <t>T2 humerus nail 7.0 x 210 mm</t>
  </si>
  <si>
    <t>18300726S</t>
  </si>
  <si>
    <t>T2 humerus nail 7.0 x 260 mm</t>
  </si>
  <si>
    <t>18300727S</t>
  </si>
  <si>
    <t>T2 humerus nail 7.0 x 270 mm</t>
  </si>
  <si>
    <t>18300728S</t>
  </si>
  <si>
    <t>T2 humerus nail 7.0 x 280 mm</t>
  </si>
  <si>
    <t>18300729S</t>
  </si>
  <si>
    <t>T2 humerus nail 7.0 x 290 mm</t>
  </si>
  <si>
    <t>18300730S</t>
  </si>
  <si>
    <t>T2 humerus nail 7.0 x 300 mm</t>
  </si>
  <si>
    <t>1832-1025S</t>
  </si>
  <si>
    <t>T2 PHN links, 1832-1025S</t>
  </si>
  <si>
    <t>1846-1536S</t>
  </si>
  <si>
    <t>T2 Recon 15x360mm links</t>
  </si>
  <si>
    <t>18461138S</t>
  </si>
  <si>
    <t>T2 recon links 11.0 x 380 mm</t>
  </si>
  <si>
    <t>18461142S</t>
  </si>
  <si>
    <t>T2 recon links 11.0 x 420 mm</t>
  </si>
  <si>
    <t>18460938S</t>
  </si>
  <si>
    <t>T2 recon links 9.0 x 380 mm</t>
  </si>
  <si>
    <t>18460940S</t>
  </si>
  <si>
    <t>T2 recon links 9.0 x 400 mm</t>
  </si>
  <si>
    <t>18460946S</t>
  </si>
  <si>
    <t>T2 recon links 9.0 x 460 mm</t>
  </si>
  <si>
    <t>18460948S</t>
  </si>
  <si>
    <t>T2 recon links 9.0 x 480 mm</t>
  </si>
  <si>
    <t>18471140S</t>
  </si>
  <si>
    <t>T2 recon rechts 11.0 x 400 mm</t>
  </si>
  <si>
    <t>18470942S</t>
  </si>
  <si>
    <t>T2 recon rechts 9.0 x 420 mm</t>
  </si>
  <si>
    <t>18470946S</t>
  </si>
  <si>
    <t>T2 recon rechts 9.0 x 460 mm</t>
  </si>
  <si>
    <t>18470948S</t>
  </si>
  <si>
    <t>T2 recon rechts 9.0 x 480 mm</t>
  </si>
  <si>
    <t>18915040S</t>
  </si>
  <si>
    <t>T2 schachtschroef 5.0 x 40 mm</t>
  </si>
  <si>
    <t>18915045S</t>
  </si>
  <si>
    <t>T2 schachtschroef 5.0 x 45 mm</t>
  </si>
  <si>
    <t>18915050S</t>
  </si>
  <si>
    <t>T2 schachtschroef 5.0 x 50 mm</t>
  </si>
  <si>
    <t>18915060S</t>
  </si>
  <si>
    <t>T2 schachtschroef 5.0 x 60 mm</t>
  </si>
  <si>
    <t>18915065S</t>
  </si>
  <si>
    <t>T2 schachtschroef 5.0 x 65 mm</t>
  </si>
  <si>
    <t>18915080S</t>
  </si>
  <si>
    <t>T2 schachtschroef 5.0 x 80 mm</t>
  </si>
  <si>
    <t>18220833S</t>
  </si>
  <si>
    <t>T2 tibia 8.0 x 330 mm</t>
  </si>
  <si>
    <t>18220834S</t>
  </si>
  <si>
    <t>T2 tibia 8.0 x 345 mm</t>
  </si>
  <si>
    <t>18221128S</t>
  </si>
  <si>
    <t>T2 tibia nail 11.0 x 285 mm</t>
  </si>
  <si>
    <t>18221130S</t>
  </si>
  <si>
    <t>T2 tibia nail 11.0 x 300 mm</t>
  </si>
  <si>
    <t>18221131S</t>
  </si>
  <si>
    <t>T2 tibia nail 11.0 x 315 mm</t>
  </si>
  <si>
    <t>18221133S</t>
  </si>
  <si>
    <t>T2 tibia nail 11.0 x 330 mm</t>
  </si>
  <si>
    <t>18221134S</t>
  </si>
  <si>
    <t>T2 tibia nail 11.0 x 345 mm</t>
  </si>
  <si>
    <t>18221136S</t>
  </si>
  <si>
    <t>T2 tibia nail 11.0 x 360 mm</t>
  </si>
  <si>
    <t>18221137S</t>
  </si>
  <si>
    <t>T2 tibia nail 11.0 x 375 mm</t>
  </si>
  <si>
    <t>18221139S</t>
  </si>
  <si>
    <t>T2 tibia nail 11.0 x 390 mm</t>
  </si>
  <si>
    <t>18221140S</t>
  </si>
  <si>
    <t>T2 tibia nail 11.0 x 405 mm</t>
  </si>
  <si>
    <t>18220836S</t>
  </si>
  <si>
    <t>T2 tibia nail 8.0 x 360 mm</t>
  </si>
  <si>
    <t>18220837S</t>
  </si>
  <si>
    <t>T2 tibia nail 8.0 x 375 mm</t>
  </si>
  <si>
    <t>1822-1336S</t>
  </si>
  <si>
    <t>T2 tibia-pen 13mm x 360mm</t>
  </si>
  <si>
    <t>18965075S</t>
  </si>
  <si>
    <t>T2 grendelschroef 5.5 x 75.5 mm</t>
  </si>
  <si>
    <t>18965080S</t>
  </si>
  <si>
    <t>T2 grendelschroef 5.5 x 80.5 mm</t>
  </si>
  <si>
    <t>18965085S</t>
  </si>
  <si>
    <t>T2 grendelschroef 5.5 x 85.5 mm</t>
  </si>
  <si>
    <t>18965095S</t>
  </si>
  <si>
    <t>T2 grendelschroef 5.5 x 95.5 mm</t>
  </si>
  <si>
    <t>18221333S</t>
  </si>
  <si>
    <t>TIBIAL NAIL, STANDARD D.13X330 MM</t>
  </si>
  <si>
    <t>50304200</t>
  </si>
  <si>
    <t>Transfixatiepen 200 x 40 mm</t>
  </si>
  <si>
    <t>50304250</t>
  </si>
  <si>
    <t>Transfixatiepen 250 x 40 mm</t>
  </si>
  <si>
    <t>18060110</t>
  </si>
  <si>
    <t>universele staaf 1806-0110 tbv T2femur</t>
  </si>
  <si>
    <t>T2 femoral locking nail 1</t>
  </si>
  <si>
    <t>ZICHTZENDING</t>
  </si>
  <si>
    <t>SYNTHES BV</t>
  </si>
  <si>
    <t>241.360</t>
  </si>
  <si>
    <t>1/3-Tub-PI 3.5 6ho L76 SSt</t>
  </si>
  <si>
    <t>241.370</t>
  </si>
  <si>
    <t>1/3-Tub-PI 3.5 7ho L88 SSt</t>
  </si>
  <si>
    <t>441.400</t>
  </si>
  <si>
    <t>1/3-Tub-Pl 3.5 w/Collar 10ho L124 Ti</t>
  </si>
  <si>
    <t>441.330</t>
  </si>
  <si>
    <t>1/3-Tub-Pl 3.5 w/Collar 3ho L40 Ti</t>
  </si>
  <si>
    <t>441.340</t>
  </si>
  <si>
    <t>1/3-Tub-Pl 3.5 w/Collar 4ho L52 Ti</t>
  </si>
  <si>
    <t>441.350</t>
  </si>
  <si>
    <t>1/3-Tub-Pl 3.5 w/Collar 5ho L64 Ti</t>
  </si>
  <si>
    <t>441.360</t>
  </si>
  <si>
    <t>1/3-Tub-Pl 3.5 w/Collar 6ho L76 Ti</t>
  </si>
  <si>
    <t>441.370</t>
  </si>
  <si>
    <t>1/3-Tub-Pl 3.5 w/Collar 7ho L88 Ti</t>
  </si>
  <si>
    <t>441.380</t>
  </si>
  <si>
    <t>1/3-Tub-Pl 3.5 w/Collar 8ho L100 Ti</t>
  </si>
  <si>
    <t>441.390</t>
  </si>
  <si>
    <t>1/3-Tub-Pl 3.5 w/Collar 9ho L112 Ti</t>
  </si>
  <si>
    <t>237.064</t>
  </si>
  <si>
    <t>Angled Blade plates 90° cannulated, stainless steel, 112 mm 40 mm   6-holes</t>
  </si>
  <si>
    <t>418.035</t>
  </si>
  <si>
    <t>Cancellous Bone Screw Ø 6.5 mm, fully threaded, 35 mm, TiCP</t>
  </si>
  <si>
    <t>418.040</t>
  </si>
  <si>
    <t>Cancellous Bone Screw Ø 6.5 mm, fully threaded, 40 mm, TiCP</t>
  </si>
  <si>
    <t>418.045</t>
  </si>
  <si>
    <t>Cancellous Bone Screw Ø 6.5 mm, fully threaded, 45 mm, TiCP</t>
  </si>
  <si>
    <t>418.050</t>
  </si>
  <si>
    <t>Cancellous Bone Screw Ø 6.5 mm, fully threaded, 50 mm, TiCP</t>
  </si>
  <si>
    <t>418.055</t>
  </si>
  <si>
    <t>Cancellous Bone Screw Ø 6.5 mm, fully threaded, 55 mm, TiCP</t>
  </si>
  <si>
    <t>418.070</t>
  </si>
  <si>
    <t>Cancellous Bone Screw Ø 6.5 mm, fully threaded, 70 mm, TiCP</t>
  </si>
  <si>
    <t>206.014</t>
  </si>
  <si>
    <t>Cancellous screw ø4 fully threaded L14 SSt</t>
  </si>
  <si>
    <t>206.010</t>
  </si>
  <si>
    <t>Cancellous screw ø4 L10 SSt</t>
  </si>
  <si>
    <t>406.010</t>
  </si>
  <si>
    <t>Cancellous screw ø4 L10 Ti</t>
  </si>
  <si>
    <t>407.010</t>
  </si>
  <si>
    <t>Cancellous screw ø4 L10/5 Ti</t>
  </si>
  <si>
    <t>206.012</t>
  </si>
  <si>
    <t>Cancellous screw ø4 L12 SSt</t>
  </si>
  <si>
    <t>406.012</t>
  </si>
  <si>
    <t>Cancellous screw ø4 L12 Ti</t>
  </si>
  <si>
    <t>406.014</t>
  </si>
  <si>
    <t>Cancellous screw ø4 L14 Ti</t>
  </si>
  <si>
    <t>206.016</t>
  </si>
  <si>
    <t>Cancellous screw ø4 L16 SSt</t>
  </si>
  <si>
    <t>406.016</t>
  </si>
  <si>
    <t>Cancellous screw ø4 L16 Ti</t>
  </si>
  <si>
    <t>206.018</t>
  </si>
  <si>
    <t>Cancellous screw ø4 L18 SSt</t>
  </si>
  <si>
    <t>406.018</t>
  </si>
  <si>
    <t>Cancellous screw ø4 L18 Ti</t>
  </si>
  <si>
    <t>206.020</t>
  </si>
  <si>
    <t>Cancellous screw ø4 L20 SSt</t>
  </si>
  <si>
    <t>406.020</t>
  </si>
  <si>
    <t>Cancellous screw ø4 L20 Ti</t>
  </si>
  <si>
    <t>206.022</t>
  </si>
  <si>
    <t>Cancellous screw ø4 L22 SSt</t>
  </si>
  <si>
    <t>406.022</t>
  </si>
  <si>
    <t>Cancellous screw ø4 L22 Ti</t>
  </si>
  <si>
    <t>206.024</t>
  </si>
  <si>
    <t>Cancellous screw ø4 L24 SSt</t>
  </si>
  <si>
    <t>406.024</t>
  </si>
  <si>
    <t>Cancellous screw ø4 L24 Ti</t>
  </si>
  <si>
    <t>206.026</t>
  </si>
  <si>
    <t>Cancellous screw ø4 L26 SSt</t>
  </si>
  <si>
    <t>406.026</t>
  </si>
  <si>
    <t>Cancellous screw ø4 L26 Ti</t>
  </si>
  <si>
    <t>407.026</t>
  </si>
  <si>
    <t>Cancellous screw ø4 L26/12 Ti</t>
  </si>
  <si>
    <t>206.028</t>
  </si>
  <si>
    <t>Cancellous screw ø4 L28 SSt</t>
  </si>
  <si>
    <t>406.028</t>
  </si>
  <si>
    <t>Cancellous screw ø4 L28 Ti</t>
  </si>
  <si>
    <t>206.030</t>
  </si>
  <si>
    <t>Cancellous screw ø4 L30 SSt</t>
  </si>
  <si>
    <t>406.030</t>
  </si>
  <si>
    <t>Cancellous screw ø4 L30 Ti</t>
  </si>
  <si>
    <t>407.030</t>
  </si>
  <si>
    <t>Cancellous screw ø4 L30/14 Ti</t>
  </si>
  <si>
    <t>206.032</t>
  </si>
  <si>
    <t>Cancellous screw ø4 L32 SSt</t>
  </si>
  <si>
    <t>406.032</t>
  </si>
  <si>
    <t>Cancellous screw ø4 L32 Ti</t>
  </si>
  <si>
    <t>206.035</t>
  </si>
  <si>
    <t>Cancellous screw ø4 L35 SSt</t>
  </si>
  <si>
    <t>207.035</t>
  </si>
  <si>
    <t>406.035</t>
  </si>
  <si>
    <t>Cancellous screw ø4 L35 Ti</t>
  </si>
  <si>
    <t>407.035</t>
  </si>
  <si>
    <t>Cancellous screw ø4 L35/14 Ti</t>
  </si>
  <si>
    <t>206.040</t>
  </si>
  <si>
    <t>Cancellous screw ø4 L40 SSt</t>
  </si>
  <si>
    <t>207.040</t>
  </si>
  <si>
    <t>406.040</t>
  </si>
  <si>
    <t>Cancellous screw ø4 L40 Ti</t>
  </si>
  <si>
    <t>407.040</t>
  </si>
  <si>
    <t>Cancellous screw ø4 L40/14 Ti</t>
  </si>
  <si>
    <t>206.045</t>
  </si>
  <si>
    <t>Cancellous screw ø4 L45 SSt</t>
  </si>
  <si>
    <t>207.045</t>
  </si>
  <si>
    <t>406.045</t>
  </si>
  <si>
    <t>Cancellous screw ø4 L45 Ti</t>
  </si>
  <si>
    <t>407.045</t>
  </si>
  <si>
    <t>Cancellous screw ø4 L45/15 Ti</t>
  </si>
  <si>
    <t>206.050</t>
  </si>
  <si>
    <t>Cancellous screw ø4 L50 SSt</t>
  </si>
  <si>
    <t>207.050</t>
  </si>
  <si>
    <t>406.050</t>
  </si>
  <si>
    <t>Cancellous screw ø4 L50 Ti</t>
  </si>
  <si>
    <t>407.050</t>
  </si>
  <si>
    <t>Cancellous screw ø4 L50/15 Ti</t>
  </si>
  <si>
    <t>406.055</t>
  </si>
  <si>
    <t>Cancellous screw ø4 L55 Ti</t>
  </si>
  <si>
    <t>407.055</t>
  </si>
  <si>
    <t>Cancellous screw ø4 L55/16 Ti</t>
  </si>
  <si>
    <t>406.060</t>
  </si>
  <si>
    <t>Cancellous screw ø4 L60 Ti</t>
  </si>
  <si>
    <t>218.025</t>
  </si>
  <si>
    <t>Cancellous screw ø6.5 L25 SSt</t>
  </si>
  <si>
    <t>218.030</t>
  </si>
  <si>
    <t>Cancellous screw ø6.5 L30 SSt</t>
  </si>
  <si>
    <t>218.035</t>
  </si>
  <si>
    <t>Cancellous screw ø6.5 L35 SSt</t>
  </si>
  <si>
    <t>218.040</t>
  </si>
  <si>
    <t>Cancellous screw ø6.5 L40 SSt</t>
  </si>
  <si>
    <t>218.050</t>
  </si>
  <si>
    <t>Cancellous screw ø6.5 L50 SSt</t>
  </si>
  <si>
    <t>218.055</t>
  </si>
  <si>
    <t>Cancellous screw ø6.5 L55 SSt</t>
  </si>
  <si>
    <t>218.060</t>
  </si>
  <si>
    <t>Cancellous screw ø6.5 L60 SSt</t>
  </si>
  <si>
    <t>417.065</t>
  </si>
  <si>
    <t>Cancellous screw ø6.5 L65/L32</t>
  </si>
  <si>
    <t>417.070</t>
  </si>
  <si>
    <t>Cancellous screw ø6.5 L70/32 Ti</t>
  </si>
  <si>
    <t>417.080</t>
  </si>
  <si>
    <t>Cancellous screw ø6.5 L80/32 Ti</t>
  </si>
  <si>
    <t>408.845</t>
  </si>
  <si>
    <t>CANNSCR Ø7.3 SELF-DRILL L45/16 TAN GOLD</t>
  </si>
  <si>
    <t>408.880</t>
  </si>
  <si>
    <t>CANNSCR Ø7.3 SELF-DRILL L80/16 TAN GOLD</t>
  </si>
  <si>
    <t>407.638</t>
  </si>
  <si>
    <t>Canullated screw ø4 self-drill L38 short thread TAN gold</t>
  </si>
  <si>
    <t>407.640</t>
  </si>
  <si>
    <t>Canullated screw ø4 self-drill L40 short thread TAN gold</t>
  </si>
  <si>
    <t>407.748</t>
  </si>
  <si>
    <t>Canullated screw ø4 self-drill L48 long thread TAN gold</t>
  </si>
  <si>
    <t>407.750</t>
  </si>
  <si>
    <t>Canullated screw ø4 self-drill L50 long thread TAN gold</t>
  </si>
  <si>
    <t>407.650</t>
  </si>
  <si>
    <t>Canullated screw ø4 self-drill L50 short thread TAN gold</t>
  </si>
  <si>
    <t>408.910</t>
  </si>
  <si>
    <t>Canullated screw ø7.3 self-drill L110/16 TAN gold</t>
  </si>
  <si>
    <t>409.895</t>
  </si>
  <si>
    <t>Canullated screw ø7.3 self-drill L95/32 TAN gold</t>
  </si>
  <si>
    <t>237.220</t>
  </si>
  <si>
    <t>Condylar Plate, 12 holes, 95°/60 mm</t>
  </si>
  <si>
    <t>237.240</t>
  </si>
  <si>
    <t>Condylar Plate, 12 holes, 95°/70 mm</t>
  </si>
  <si>
    <t>237.760</t>
  </si>
  <si>
    <t>Condylar Plate, 7 holes, 95°/80 mm</t>
  </si>
  <si>
    <t>338.200</t>
  </si>
  <si>
    <t>connectieschroef DHS</t>
  </si>
  <si>
    <t>400.810</t>
  </si>
  <si>
    <t>Cortex screw ø1.5 self-tap L10</t>
  </si>
  <si>
    <t>400.811</t>
  </si>
  <si>
    <t>Cortex screw ø1.5 self-tap L11</t>
  </si>
  <si>
    <t>400.812</t>
  </si>
  <si>
    <t>Cortex screw ø1.5 self-tap L12</t>
  </si>
  <si>
    <t>400.814</t>
  </si>
  <si>
    <t>Cortex screw ø1.5 self-tap L14</t>
  </si>
  <si>
    <t>400.806</t>
  </si>
  <si>
    <t>Cortex screw ø1.5 self-tap L6</t>
  </si>
  <si>
    <t>400.808</t>
  </si>
  <si>
    <t>Cortex screw ø1.5 self-tap L8</t>
  </si>
  <si>
    <t>400.809</t>
  </si>
  <si>
    <t>Cortex screw ø1.5 self-tap L9</t>
  </si>
  <si>
    <t>204.810</t>
  </si>
  <si>
    <t>Cortex screw ø3.5 self-tap L10 SSt</t>
  </si>
  <si>
    <t>404.810</t>
  </si>
  <si>
    <t>Cortex screw ø3.5 self-tap L10 Ti</t>
  </si>
  <si>
    <t>204.812</t>
  </si>
  <si>
    <t>Cortex screw ø3.5 self-tap L12 SSt</t>
  </si>
  <si>
    <t>404.812</t>
  </si>
  <si>
    <t>Cortex screw ø3.5 self-tap L12 Ti</t>
  </si>
  <si>
    <t>204.814</t>
  </si>
  <si>
    <t>Cortex screw ø3.5 self-tap L14 SSt</t>
  </si>
  <si>
    <t>404.814</t>
  </si>
  <si>
    <t>Cortex screw ø3.5 self-tap L14 Ti</t>
  </si>
  <si>
    <t>204.816</t>
  </si>
  <si>
    <t>Cortex screw ø3.5 self-tap L16 SSt</t>
  </si>
  <si>
    <t>404.816</t>
  </si>
  <si>
    <t>Cortex screw ø3.5 self-tap L16 Ti</t>
  </si>
  <si>
    <t>204.818</t>
  </si>
  <si>
    <t>Cortex screw ø3.5 self-tap L18 SSt</t>
  </si>
  <si>
    <t>404.818</t>
  </si>
  <si>
    <t>Cortex screw ø3.5 self-tap L18 Ti</t>
  </si>
  <si>
    <t>204.820</t>
  </si>
  <si>
    <t>Cortex screw ø3.5 self-tap L20 SSt</t>
  </si>
  <si>
    <t>404.820</t>
  </si>
  <si>
    <t>Cortex screw ø3.5 self-tap L20 Ti</t>
  </si>
  <si>
    <t>204.822</t>
  </si>
  <si>
    <t>Cortex screw ø3.5 self-tap L22 SSt</t>
  </si>
  <si>
    <t>404.822</t>
  </si>
  <si>
    <t>Cortex screw ø3.5 self-tap L22 Ti</t>
  </si>
  <si>
    <t>204.824</t>
  </si>
  <si>
    <t>Cortex screw ø3.5 self-tap L24 SSt</t>
  </si>
  <si>
    <t>404.824</t>
  </si>
  <si>
    <t>Cortex screw ø3.5 self-tap L24 Ti</t>
  </si>
  <si>
    <t>204.826</t>
  </si>
  <si>
    <t>Cortex screw ø3.5 self-tap L26 SSt</t>
  </si>
  <si>
    <t>404.826</t>
  </si>
  <si>
    <t>Cortex screw ø3.5 self-tap L26 Ti</t>
  </si>
  <si>
    <t>204.828</t>
  </si>
  <si>
    <t>Cortex screw ø3.5 self-tap L28 SSt</t>
  </si>
  <si>
    <t>404.828</t>
  </si>
  <si>
    <t>Cortex screw ø3.5 self-tap L28 Ti</t>
  </si>
  <si>
    <t>204.830</t>
  </si>
  <si>
    <t>Cortex screw ø3.5 self-tap L30 SSt</t>
  </si>
  <si>
    <t>404.830</t>
  </si>
  <si>
    <t>Cortex screw ø3.5 self-tap L30 Ti</t>
  </si>
  <si>
    <t>204.832</t>
  </si>
  <si>
    <t>Cortex screw ø3.5 self-tap L32 SSt</t>
  </si>
  <si>
    <t>404.832</t>
  </si>
  <si>
    <t>Cortex screw ø3.5 self-tap L32 Ti</t>
  </si>
  <si>
    <t>204.834</t>
  </si>
  <si>
    <t>Cortex screw ø3.5 self-tap L34 SSt</t>
  </si>
  <si>
    <t>404.834</t>
  </si>
  <si>
    <t>Cortex screw ø3.5 self-tap L34 Ti</t>
  </si>
  <si>
    <t>204.836</t>
  </si>
  <si>
    <t>Cortex screw ø3.5 self-tap L36 SSt</t>
  </si>
  <si>
    <t>404.836</t>
  </si>
  <si>
    <t>Cortex screw ø3.5 self-tap L36 Ti</t>
  </si>
  <si>
    <t>204.838</t>
  </si>
  <si>
    <t>Cortex screw ø3.5 self-tap L38 SSt</t>
  </si>
  <si>
    <t>404.838</t>
  </si>
  <si>
    <t>Cortex screw ø3.5 self-tap L38 Ti</t>
  </si>
  <si>
    <t>204.840</t>
  </si>
  <si>
    <t>Cortex screw ø3.5 self-tap L40 SSt</t>
  </si>
  <si>
    <t>404.840</t>
  </si>
  <si>
    <t>Cortex screw ø3.5 self-tap L40 Ti</t>
  </si>
  <si>
    <t>204.845</t>
  </si>
  <si>
    <t>Cortex screw ø3.5 self-tap L45 SSt</t>
  </si>
  <si>
    <t>404.845</t>
  </si>
  <si>
    <t>Cortex screw ø3.5 self-tap L45 Ti</t>
  </si>
  <si>
    <t>204.850</t>
  </si>
  <si>
    <t>Cortex screw ø3.5 self-tap L50 SSt</t>
  </si>
  <si>
    <t>404.850</t>
  </si>
  <si>
    <t>Cortex screw ø3.5 self-tap L50 Ti</t>
  </si>
  <si>
    <t>404.855</t>
  </si>
  <si>
    <t>Cortex screw ø3.5 self-tap L55 Ti</t>
  </si>
  <si>
    <t>204.860</t>
  </si>
  <si>
    <t>Cortex screw ø3.5 self-tap L60 SSt</t>
  </si>
  <si>
    <t>404.860</t>
  </si>
  <si>
    <t>Cortex screw ø3.5 self-tap L60 Ti</t>
  </si>
  <si>
    <t>404.865</t>
  </si>
  <si>
    <t>Cortex screw ø3.5 self-tap L65 Ti</t>
  </si>
  <si>
    <t>214.030</t>
  </si>
  <si>
    <t>Cortex screw ø4.5 L30 SSt</t>
  </si>
  <si>
    <t>214.032</t>
  </si>
  <si>
    <t>Cortex screw ø4.5 L32 SSt</t>
  </si>
  <si>
    <t>214.034</t>
  </si>
  <si>
    <t>Cortex screw ø4.5 L34 SSt</t>
  </si>
  <si>
    <t>214.036</t>
  </si>
  <si>
    <t>Cortex screw ø4.5 L36 SSt</t>
  </si>
  <si>
    <t>214.038</t>
  </si>
  <si>
    <t>Cortex screw ø4.5 L38 SSt</t>
  </si>
  <si>
    <t>214.040</t>
  </si>
  <si>
    <t>Cortex screw ø4.5 L40 SSt</t>
  </si>
  <si>
    <t>214.042</t>
  </si>
  <si>
    <t>Cortex screw ø4.5 L42 SSt</t>
  </si>
  <si>
    <t>214.044</t>
  </si>
  <si>
    <t>Cortex screw ø4.5 L44 SSt</t>
  </si>
  <si>
    <t>214.046</t>
  </si>
  <si>
    <t>Cortex screw ø4.5 L46 SSt</t>
  </si>
  <si>
    <t>414.814</t>
  </si>
  <si>
    <t>Cortex screw ø4.5 self-tap L14 Ti</t>
  </si>
  <si>
    <t>414.816</t>
  </si>
  <si>
    <t>Cortex screw ø4.5 self-tap L16 Ti</t>
  </si>
  <si>
    <t>214.818</t>
  </si>
  <si>
    <t>Cortex screw ø4.5 self-tap L18 SSt</t>
  </si>
  <si>
    <t>414.820</t>
  </si>
  <si>
    <t>Cortex screw ø4.5 self-tap L20 Ti</t>
  </si>
  <si>
    <t>414.822</t>
  </si>
  <si>
    <t>Cortex screw ø4.5 self-tap L22 Ti</t>
  </si>
  <si>
    <t>414.824</t>
  </si>
  <si>
    <t>Cortex screw ø4.5 self-tap L24 Ti</t>
  </si>
  <si>
    <t>214.826</t>
  </si>
  <si>
    <t>Cortex screw ø4.5 self-tap L26 SSt</t>
  </si>
  <si>
    <t>414.828</t>
  </si>
  <si>
    <t>Cortex screw ø4.5 self-tap L28 Ti</t>
  </si>
  <si>
    <t>214.830</t>
  </si>
  <si>
    <t>Cortex screw ø4.5 self-tap L30 SSt</t>
  </si>
  <si>
    <t>414.830</t>
  </si>
  <si>
    <t>Cortex screw ø4.5 self-tap L30 Ti</t>
  </si>
  <si>
    <t>214.832</t>
  </si>
  <si>
    <t>Cortex screw ø4.5 self-tap L32 SSt</t>
  </si>
  <si>
    <t>414.832</t>
  </si>
  <si>
    <t>Cortex screw ø4.5 self-tap L32 Ti</t>
  </si>
  <si>
    <t>214.834</t>
  </si>
  <si>
    <t>Cortex screw ø4.5 self-tap L34 SSt</t>
  </si>
  <si>
    <t>414.834</t>
  </si>
  <si>
    <t>Cortex screw ø4.5 self-tap L34 Ti</t>
  </si>
  <si>
    <t>214.836</t>
  </si>
  <si>
    <t>Cortex screw ø4.5 self-tap L36 SSt</t>
  </si>
  <si>
    <t>414.836</t>
  </si>
  <si>
    <t>Cortex screw ø4.5 self-tap L36 Ti</t>
  </si>
  <si>
    <t>214.838</t>
  </si>
  <si>
    <t>Cortex screw ø4.5 self-tap L38 SSt</t>
  </si>
  <si>
    <t>414.838</t>
  </si>
  <si>
    <t>Cortex screw ø4.5 self-tap L38 Ti</t>
  </si>
  <si>
    <t>214.840</t>
  </si>
  <si>
    <t>Cortex screw ø4.5 self-tap L40 SSt</t>
  </si>
  <si>
    <t>414.840</t>
  </si>
  <si>
    <t>Cortex screw ø4.5 self-tap L40 Ti</t>
  </si>
  <si>
    <t>214.842</t>
  </si>
  <si>
    <t>Cortex screw ø4.5 self-tap L42 SSt</t>
  </si>
  <si>
    <t>414.842</t>
  </si>
  <si>
    <t>Cortex screw ø4.5 self-tap L42 Ti</t>
  </si>
  <si>
    <t>214.844</t>
  </si>
  <si>
    <t>Cortex screw ø4.5 self-tap L44 SSt</t>
  </si>
  <si>
    <t>414.844</t>
  </si>
  <si>
    <t>Cortex screw ø4.5 self-tap L44 Ti</t>
  </si>
  <si>
    <t>214.846</t>
  </si>
  <si>
    <t>Cortex screw ø4.5 self-tap L46 SSt</t>
  </si>
  <si>
    <t>414.846</t>
  </si>
  <si>
    <t>Cortex screw ø4.5 self-tap L46 Ti</t>
  </si>
  <si>
    <t>414.848</t>
  </si>
  <si>
    <t>Cortex screw ø4.5 self-tap L48 Ti</t>
  </si>
  <si>
    <t>414.850</t>
  </si>
  <si>
    <t>Cortex screw ø4.5 self-tap L50 Ti</t>
  </si>
  <si>
    <t>214.852</t>
  </si>
  <si>
    <t>Cortex screw ø4.5 self-tap L52 SSt</t>
  </si>
  <si>
    <t>414.852</t>
  </si>
  <si>
    <t>Cortex screw ø4.5 self-tap L52 Ti</t>
  </si>
  <si>
    <t>214.854</t>
  </si>
  <si>
    <t>Cortex screw ø4.5 self-tap L54 SSt</t>
  </si>
  <si>
    <t>414.854</t>
  </si>
  <si>
    <t>Cortex screw ø4.5 self-tap L54 Ti</t>
  </si>
  <si>
    <t>214.860</t>
  </si>
  <si>
    <t>Cortex screw ø4.5 self-tap L60 SSt</t>
  </si>
  <si>
    <t>414.860</t>
  </si>
  <si>
    <t>Cortex screw ø4.5 self-tap L60 Ti</t>
  </si>
  <si>
    <t>214.864</t>
  </si>
  <si>
    <t>Cortex screw ø4.5 self-tap L64 SSt</t>
  </si>
  <si>
    <t>414.866</t>
  </si>
  <si>
    <t>Cortex screw ø4.5 self-tap L66 Ti</t>
  </si>
  <si>
    <t>214.868</t>
  </si>
  <si>
    <t>Cortex screw ø4.5 self-tap L68 SSt</t>
  </si>
  <si>
    <t>214.870</t>
  </si>
  <si>
    <t>Cortex screw ø4.5 self-tap L70 SSt</t>
  </si>
  <si>
    <t>414.870</t>
  </si>
  <si>
    <t>Cortex screw ø4.5 self-tap L70 Ti</t>
  </si>
  <si>
    <t>414.876</t>
  </si>
  <si>
    <t>Cortex screw ø4.5 self-tap L76 Ti</t>
  </si>
  <si>
    <t>414.880</t>
  </si>
  <si>
    <t>Cortex screw ø4.5 self-tap L80 Ti</t>
  </si>
  <si>
    <t>201.761</t>
  </si>
  <si>
    <t>Cortex screw Stardrive  Ø 2.4  mm, self-tapping, length 11  mm, SSt</t>
  </si>
  <si>
    <t>Consignatie</t>
  </si>
  <si>
    <t>201.762</t>
  </si>
  <si>
    <t>Cortex screw Stardrive  Ø 2.4  mm, self-tapping, length 12  mm, SSt</t>
  </si>
  <si>
    <t>201.763</t>
  </si>
  <si>
    <t>Cortex screw Stardrive  Ø 2.4  mm, self-tapping, length 13  mm, SSt</t>
  </si>
  <si>
    <t>201.764</t>
  </si>
  <si>
    <t>Cortex screw Stardrive  Ø 2.4  mm, self-tapping, length 14  mm, SSt</t>
  </si>
  <si>
    <t>201.766</t>
  </si>
  <si>
    <t>Cortex screw Stardrive  Ø 2.4  mm, self-tapping, length 16  mm, SSt</t>
  </si>
  <si>
    <t>201.768</t>
  </si>
  <si>
    <t>Cortex screw Stardrive  Ø 2.4  mm, self-tapping, length 18  mm, SSt</t>
  </si>
  <si>
    <t>201.770</t>
  </si>
  <si>
    <t>Cortex screw Stardrive  Ø 2.4  mm, self-tapping, length 20  mm, SSt</t>
  </si>
  <si>
    <t>401.360</t>
  </si>
  <si>
    <t>Cortex screw Stardrive ø2 self-tap L10 TAN</t>
  </si>
  <si>
    <t>401.361</t>
  </si>
  <si>
    <t>Cortex screw Stardrive ø2 self-tap L11 TAN</t>
  </si>
  <si>
    <t>401.362</t>
  </si>
  <si>
    <t>Cortex screw Stardrive ø2 self-tap L12 TAN</t>
  </si>
  <si>
    <t>401.363</t>
  </si>
  <si>
    <t>Cortex screw Stardrive ø2 self-tap L13 TAN</t>
  </si>
  <si>
    <t>401.366</t>
  </si>
  <si>
    <t>Cortex screw Stardrive ø2 self-tap L16 TAN</t>
  </si>
  <si>
    <t>401.374</t>
  </si>
  <si>
    <t>Cortex screw Stardrive ø2 self-tap L24 TAN</t>
  </si>
  <si>
    <t>401.375</t>
  </si>
  <si>
    <t>Cortex screw Stardrive ø2 self-tap L26 TAN</t>
  </si>
  <si>
    <t>401.760</t>
  </si>
  <si>
    <t>Cortex screw Stardrive ø2.4 self-tap L10 TAN</t>
  </si>
  <si>
    <t>401.762</t>
  </si>
  <si>
    <t>Cortex screw Stardrive ø2.4 self-tap L12 TAN</t>
  </si>
  <si>
    <t>401.764</t>
  </si>
  <si>
    <t>Cortex screw Stardrive ø2.4 self-tap L14 TAN</t>
  </si>
  <si>
    <t>401.766</t>
  </si>
  <si>
    <t>Cortex screw Stardrive ø2.4 self-tap L16 TAN</t>
  </si>
  <si>
    <t>401.768</t>
  </si>
  <si>
    <t>Cortex screw Stardrive ø2.4 self-tap L18 TAN</t>
  </si>
  <si>
    <t>401.770</t>
  </si>
  <si>
    <t>Cortex screw Stardrive ø2.4 self-tap L20 TAN</t>
  </si>
  <si>
    <t>401.772</t>
  </si>
  <si>
    <t>Cortex screw Stardrive ø2.4 self-tap L22 TAN</t>
  </si>
  <si>
    <t>401.782</t>
  </si>
  <si>
    <t>Cortex screw Stardrive ø2.4 self-tap L32 TAN</t>
  </si>
  <si>
    <t>401.784</t>
  </si>
  <si>
    <t>Cortex screw Stardrive ø2.4 self-tap L34 TAN</t>
  </si>
  <si>
    <t>401.790</t>
  </si>
  <si>
    <t>Cortex screw Stardrive ø2.4 self-tap L40 TAN</t>
  </si>
  <si>
    <t>401.756</t>
  </si>
  <si>
    <t>Cortex screw Stardrive ø2.4 self-tap L6 TAN</t>
  </si>
  <si>
    <t>401.757</t>
  </si>
  <si>
    <t>Cortex screw Stardrive ø2.4 self-tap L7 TAN</t>
  </si>
  <si>
    <t>402.870</t>
  </si>
  <si>
    <t>Cortex screw Stardrive ø2.7 self-tap L10 TAN</t>
  </si>
  <si>
    <t>402.874</t>
  </si>
  <si>
    <t>Cortex screw Stardrive ø2.7 self-tap L14 TAN</t>
  </si>
  <si>
    <t>402.876</t>
  </si>
  <si>
    <t>Cortex screw Stardrive ø2.7 self-tap L16 TAN</t>
  </si>
  <si>
    <t>402.878</t>
  </si>
  <si>
    <t>Cortex screw Stardrive ø2.7 self-tap L18 TAN</t>
  </si>
  <si>
    <t>402.880</t>
  </si>
  <si>
    <t>Cortex screw Stardrive ø2.7 self-tap L20 TAN</t>
  </si>
  <si>
    <t>402.888</t>
  </si>
  <si>
    <t>Cortex screw Stardrive ø2.7 self-tap L28 TAN</t>
  </si>
  <si>
    <t>248.060</t>
  </si>
  <si>
    <t>DCP 3.5 6ho L74 SSt</t>
  </si>
  <si>
    <t>248.080</t>
  </si>
  <si>
    <t>DCP 3.5 8ho L98 SSt</t>
  </si>
  <si>
    <t>224.090</t>
  </si>
  <si>
    <t>DCP 4,5 narrow stailess steel Tibia plaat, 9-gats</t>
  </si>
  <si>
    <t>226.100</t>
  </si>
  <si>
    <t>DCP 4.5-broad 10ho L167 SSt</t>
  </si>
  <si>
    <t>226.120</t>
  </si>
  <si>
    <t>DCP 4.5-broad 12ho L199 SSt</t>
  </si>
  <si>
    <t>441.273S</t>
  </si>
  <si>
    <t>DHP 2.7/3.5 dorso-lat w/supp-lat 3ho T, left</t>
  </si>
  <si>
    <t>441.275S</t>
  </si>
  <si>
    <t>DHP 2.7/3.5 dorso-lat w/supp-lat 5ho T, left</t>
  </si>
  <si>
    <t>441.274S</t>
  </si>
  <si>
    <t>DHP 2.7/3.5 dorso-lat w/supp-lat 5ho T, right</t>
  </si>
  <si>
    <t>441.276S</t>
  </si>
  <si>
    <t>DHP 2.7/3.5 dorso-lat w/supp-lat 7ho T, right</t>
  </si>
  <si>
    <t>441.279S</t>
  </si>
  <si>
    <t>DHP 2.7/3.5 dorso-lat w/supp-lat 9ho T, left</t>
  </si>
  <si>
    <t>441.285S</t>
  </si>
  <si>
    <t>DHP 2.7/3.5 med 5ho Ti, left</t>
  </si>
  <si>
    <t>441.284S</t>
  </si>
  <si>
    <t>DHP 2.7/3.5 med 5ho Ti, right</t>
  </si>
  <si>
    <t>441.287S</t>
  </si>
  <si>
    <t>DHP 2.7/3.5 med 7ho Ti, left</t>
  </si>
  <si>
    <t>441.286S</t>
  </si>
  <si>
    <t>DHP 2.7/3.5 med 7ho Ti, right</t>
  </si>
  <si>
    <t>280.990</t>
  </si>
  <si>
    <t>DHS/DCS Compression screw L36 SSt</t>
  </si>
  <si>
    <t>338.000</t>
  </si>
  <si>
    <t>DHS/DCS GuideWire ø2.5 w/thread-tip w/tr</t>
  </si>
  <si>
    <t>verp a 10 st</t>
  </si>
  <si>
    <t>280.000</t>
  </si>
  <si>
    <t>DHS/DCS screw ø12.5 L100 SSt</t>
  </si>
  <si>
    <t>280.050</t>
  </si>
  <si>
    <t>DHS/DCS screw ø12.5 L105 SSt</t>
  </si>
  <si>
    <t>280.100</t>
  </si>
  <si>
    <t>DHS/DCS screw ø12.5 L110 SSt</t>
  </si>
  <si>
    <t>280.150</t>
  </si>
  <si>
    <t>DHS/DCS screw ø12.5 L115 SSt</t>
  </si>
  <si>
    <t>280.200</t>
  </si>
  <si>
    <t>DHS/DCS screw ø12.5 L120 SSt</t>
  </si>
  <si>
    <t>280.800</t>
  </si>
  <si>
    <t>DHS/DCS screw ø12.5 L80 SSt</t>
  </si>
  <si>
    <t>280.850</t>
  </si>
  <si>
    <t>DHS/DCS screw ø12.5 L85 SSt</t>
  </si>
  <si>
    <t>280.900</t>
  </si>
  <si>
    <t>DHS/DCS screw ø12.5 L90 SSt</t>
  </si>
  <si>
    <t>280.950</t>
  </si>
  <si>
    <t>DHS/DCS screw ø12.5 L95 SSt</t>
  </si>
  <si>
    <t>02.100.367S</t>
  </si>
  <si>
    <t>Gebogen reco plate 3.5 Coax Combi Hole Links (hoekstabiel) 16-gats</t>
  </si>
  <si>
    <t>02.100.360S</t>
  </si>
  <si>
    <t>Gebogen reco plate 3.5 coax combi hole rechts</t>
  </si>
  <si>
    <t>245.934S</t>
  </si>
  <si>
    <t>Gebogen Reco Plate 3.5 Low Profile Links 14-gats Steriel</t>
  </si>
  <si>
    <t>245.920s</t>
  </si>
  <si>
    <t>Gebogen reco plate 3.5 low profile rechts</t>
  </si>
  <si>
    <t>292.622</t>
  </si>
  <si>
    <t>Guide Wire Ø 1.1 mm with threaded tipwith trocar, length 150 mm, SSt</t>
  </si>
  <si>
    <t>02.226.020S</t>
  </si>
  <si>
    <t>Headless Compression screw diam. 3.0 mm, self-drilling, cannulated, length 20/4 mm, SSt</t>
  </si>
  <si>
    <t>02.226.120S</t>
  </si>
  <si>
    <t>Headless Compression screw diam. 3.0 mm, self-drilling, cannulated, length 20/7 mm, SSt</t>
  </si>
  <si>
    <t>02.226.122S</t>
  </si>
  <si>
    <t>Headless Compression screw diam. 3.0 mm, self-drilling, cannulated, length 22/8 mm, SSt</t>
  </si>
  <si>
    <t>02.226.024S</t>
  </si>
  <si>
    <t>Headless Compression screw diam. 3.0 mm, self-drilling, cannulated, length 24/5 mm, SSt</t>
  </si>
  <si>
    <t>02.226.124S</t>
  </si>
  <si>
    <t>Headless Compression screw diam. 3.0 mm, self-drilling, cannulated, length 24/8 mm, SSt</t>
  </si>
  <si>
    <t>02.226.126S</t>
  </si>
  <si>
    <t>Headless Compression screw diam. 3.0 mm, self-drilling, cannulated, length 26/10 mm, SSt</t>
  </si>
  <si>
    <t>02.226.026S</t>
  </si>
  <si>
    <t>Headless Compression screw diam. 3.0 mm, self-drilling, cannulated, length 26/5 mm, SSt</t>
  </si>
  <si>
    <t>02.226.130S</t>
  </si>
  <si>
    <t>Headless Compression screw diam. 3.0 mm, self-drilling, cannulated, length 30/12 mm, SSt</t>
  </si>
  <si>
    <t>02.226.030S</t>
  </si>
  <si>
    <t>Headless Compression screw diam. 3.0 mm, self-drilling, cannulated, length 30/7 mm, SSt</t>
  </si>
  <si>
    <t>02.226.032S</t>
  </si>
  <si>
    <t>Headless Compression screw diam. 3.0 mm, self-drilling, cannulated, length 32/7 mm, SSt</t>
  </si>
  <si>
    <t>02.226.034S</t>
  </si>
  <si>
    <t>Headless Compression screw diam. 3.0 mm, self-drilling, cannulated, length 34/8 mm, SSt</t>
  </si>
  <si>
    <t>02.226.136S</t>
  </si>
  <si>
    <t>Headless Compression screw diam. 3.0 mm, self-drilling, cannulated, length 36/14 mm, SSt</t>
  </si>
  <si>
    <t>02.226.138S</t>
  </si>
  <si>
    <t>Headless Compression screw diam. 3.0 mm, self-drilling, cannulated, length 38/16 mm, SSt</t>
  </si>
  <si>
    <t>02.226.040S</t>
  </si>
  <si>
    <t>Headless Compression screw diam. 3.0 mm, self-drilling, cannulated, length 40/10 mm, SSt</t>
  </si>
  <si>
    <t>02.226.140S</t>
  </si>
  <si>
    <t>Headless Compression screw diam. 3.0 mm, self-drilling, cannulated, length 40/16 mm, SSt</t>
  </si>
  <si>
    <t>239.470</t>
  </si>
  <si>
    <t>Heuphoekplaat RVS</t>
  </si>
  <si>
    <t>239.200</t>
  </si>
  <si>
    <t>Hip Plate, 90°/10 mm/50 mm</t>
  </si>
  <si>
    <t>K-draad 0,6 mm</t>
  </si>
  <si>
    <t>K-draad 0,8 mm</t>
  </si>
  <si>
    <t>K-draad 1,0 mm</t>
  </si>
  <si>
    <t>K-draad 1,25 mm</t>
  </si>
  <si>
    <t>292.623</t>
  </si>
  <si>
    <t>K-draad 1.1mm</t>
  </si>
  <si>
    <t>292.790</t>
  </si>
  <si>
    <t>K-Wire Ø 2.0  mm with threaded tip, length 150/15  mm, SSt</t>
  </si>
  <si>
    <t>292.080.10</t>
  </si>
  <si>
    <t>K-Wire ø0.8 L150 SSt 10u</t>
  </si>
  <si>
    <t>292.100.10</t>
  </si>
  <si>
    <t>K-Wire ø1 L150 SSt 10u</t>
  </si>
  <si>
    <t>292.110.10</t>
  </si>
  <si>
    <t>K-Wire ø1 L280 SSt 10u</t>
  </si>
  <si>
    <t>292.120.10</t>
  </si>
  <si>
    <t>K-Wire ø1.2 mm L150 SSt 10u</t>
  </si>
  <si>
    <t>292.160.10</t>
  </si>
  <si>
    <t>K-Wire ø1.6 L150 SSt 10u</t>
  </si>
  <si>
    <t>292.180.10</t>
  </si>
  <si>
    <t>K-Wire ø1.6 L280 SSt 10u</t>
  </si>
  <si>
    <t>292.200.10</t>
  </si>
  <si>
    <t>K-Wire ø2 L150 SSt 10u</t>
  </si>
  <si>
    <t>292.210.10</t>
  </si>
  <si>
    <t>K-Wire ø2 L280 SSt 10u</t>
  </si>
  <si>
    <t>292.250.10</t>
  </si>
  <si>
    <t>K-Wire ø2.5 L150 SSt 10u</t>
  </si>
  <si>
    <t>292.310.10</t>
  </si>
  <si>
    <t>K-Wire ø3 L280 SSt 10u</t>
  </si>
  <si>
    <t>423.600</t>
  </si>
  <si>
    <t>LC-DCP 3.5 10ho L129 Ti</t>
  </si>
  <si>
    <t>423.560</t>
  </si>
  <si>
    <t>LC-DCP 3.5 6ho L77 Ti</t>
  </si>
  <si>
    <t>423.570</t>
  </si>
  <si>
    <t>LC-DCP 3.5 7ho L90 Ti</t>
  </si>
  <si>
    <t>423.580</t>
  </si>
  <si>
    <t>LC-DCP 3.5 8ho L103 Ti</t>
  </si>
  <si>
    <t>423.590</t>
  </si>
  <si>
    <t>LC-DCP 3.5 9ho L116 Ti</t>
  </si>
  <si>
    <t>423.550</t>
  </si>
  <si>
    <t>LC-DCP-Plate 3.5, 5 holes, length 64 mm, Pure Titanium</t>
  </si>
  <si>
    <t>443.091</t>
  </si>
  <si>
    <t>LCP 12 gats plaat doorsnede 2.0 443.091</t>
  </si>
  <si>
    <t>447.344</t>
  </si>
  <si>
    <t>LCP 2 straight 4ho L31 Ti</t>
  </si>
  <si>
    <t>447.347</t>
  </si>
  <si>
    <t>LCP 2 straight 7ho L52 Ti</t>
  </si>
  <si>
    <t>449.676</t>
  </si>
  <si>
    <t>LCP 2.4 straight 6ho L52 Ti</t>
  </si>
  <si>
    <t>449.678</t>
  </si>
  <si>
    <t>LCP 2.4 straight 8ho L68 Ti</t>
  </si>
  <si>
    <t>423.601</t>
  </si>
  <si>
    <t>LCP 3.5 10ho L137 Ti</t>
  </si>
  <si>
    <t>223.541S</t>
  </si>
  <si>
    <t>LCP 3.5 4ho L59 SSt</t>
  </si>
  <si>
    <t>423.541</t>
  </si>
  <si>
    <t>LCP 3.5 4ho L59 Ti</t>
  </si>
  <si>
    <t>423.551</t>
  </si>
  <si>
    <t>LCP 3.5 5ho L72 Ti</t>
  </si>
  <si>
    <t>423.561</t>
  </si>
  <si>
    <t>LCP 3.5 6ho L85 Ti</t>
  </si>
  <si>
    <t>423.571</t>
  </si>
  <si>
    <t>LCP 3.5 7ho L98 Ti</t>
  </si>
  <si>
    <t>423.581</t>
  </si>
  <si>
    <t>LCP 3.5 8ho L111 Ti</t>
  </si>
  <si>
    <t>423.591</t>
  </si>
  <si>
    <t>LCP 3.5 9ho L124 Ti</t>
  </si>
  <si>
    <t>426.601</t>
  </si>
  <si>
    <t>LCP 4.5/5 broad 10ho L188 Ti</t>
  </si>
  <si>
    <t>426.621</t>
  </si>
  <si>
    <t>LCP 4.5/5 broad 12ho L224 Ti</t>
  </si>
  <si>
    <t>426.631</t>
  </si>
  <si>
    <t>LCP 4.5/5 broad 13ho L242 Ti</t>
  </si>
  <si>
    <t>426.641</t>
  </si>
  <si>
    <t>LCP 4.5/5 broad 14ho L260 Ti</t>
  </si>
  <si>
    <t>426.651</t>
  </si>
  <si>
    <t>LCP 4.5/5 broad 15ho L278 Ti</t>
  </si>
  <si>
    <t>426.671</t>
  </si>
  <si>
    <t>LCP 4.5/5 broad 17ho L314 Ti</t>
  </si>
  <si>
    <t>426.681</t>
  </si>
  <si>
    <t>LCP 4.5/5 broad 18ho L332 Ti</t>
  </si>
  <si>
    <t>426.561</t>
  </si>
  <si>
    <t>LCP 4.5/5 broad 6ho L116 Ti</t>
  </si>
  <si>
    <t>426.571</t>
  </si>
  <si>
    <t>LCP 4.5/5 broad 7ho L134 Ti</t>
  </si>
  <si>
    <t>426.581</t>
  </si>
  <si>
    <t>LCP 4.5/5 broad 8ho L152 Ti</t>
  </si>
  <si>
    <t>426.591</t>
  </si>
  <si>
    <t>LCP 4.5/5 broad 9ho L170 Ti</t>
  </si>
  <si>
    <t>424.561</t>
  </si>
  <si>
    <t>LCP 4.5/5 narrow 6ho L116 Ti</t>
  </si>
  <si>
    <t>424.571</t>
  </si>
  <si>
    <t>LCP 4.5/5 narrow 7ho L134 Ti</t>
  </si>
  <si>
    <t>424.581</t>
  </si>
  <si>
    <t>LCP 4.5/5 narrow 8ho L152 Ti</t>
  </si>
  <si>
    <t>424.591</t>
  </si>
  <si>
    <t>LCP 4.5/5 narrow 9ho L170 Ti</t>
  </si>
  <si>
    <t>442.497</t>
  </si>
  <si>
    <t>LCP Buttress Plate 2.4, left, shaft 3 holes, head 5 holes</t>
  </si>
  <si>
    <t>447.349</t>
  </si>
  <si>
    <t>LCP Condyl-Pl 2 shaft 7ho head 2ho Ti</t>
  </si>
  <si>
    <t>449.679</t>
  </si>
  <si>
    <t>LCP Condyl-Pl 2.4 shaft 7ho head 2ho Ti</t>
  </si>
  <si>
    <t>422.257S</t>
  </si>
  <si>
    <t>LCP DF 4.5/5.0, 11 holes, length 276 mm, Titaniom Ally (TAN), left</t>
  </si>
  <si>
    <t>422.256S</t>
  </si>
  <si>
    <t>LCP DF 4.5/5.0, 11 holes, length 276 mm, Titaniom Ally (TAN), right</t>
  </si>
  <si>
    <t>422.258S</t>
  </si>
  <si>
    <t>LCP DF 4.5/5.0, 13 holes, length 316 mm, Titaniom Ally (TAN), right</t>
  </si>
  <si>
    <t>422.251S</t>
  </si>
  <si>
    <t>LCP DF 4.5/5.0, 5 holes, length 156 mm, Titaniom Ally (TAN), left</t>
  </si>
  <si>
    <t>422.250S</t>
  </si>
  <si>
    <t>LCP DF 4.5/5.0, 5 holes, length 156 mm, Titaniom Ally (TAN), right</t>
  </si>
  <si>
    <t>422.253S</t>
  </si>
  <si>
    <t>LCP DF 4.5/5.0, 7 holes, length 196 mm, Titaniom Ally (TAN), left</t>
  </si>
  <si>
    <t>422.252S</t>
  </si>
  <si>
    <t>LCP DF 4.5/5.0, 7 holes, length 196 mm, Titaniom Ally (TAN), right</t>
  </si>
  <si>
    <t>422.255S</t>
  </si>
  <si>
    <t>LCP DF 4.5/5.0, 9 holes, length 236 mm, Titaniom Ally (TAN), left</t>
  </si>
  <si>
    <t>422.254S</t>
  </si>
  <si>
    <t>LCP DF 4.5/5.0, 9 holes, length 236 mm, Titaniom Ally (TAN), right</t>
  </si>
  <si>
    <t>02.224.222</t>
  </si>
  <si>
    <t>LCP DHS-Pl 135, 2ho</t>
  </si>
  <si>
    <t>02.224.224</t>
  </si>
  <si>
    <t>LCP DHS-Pl 135, 4ho</t>
  </si>
  <si>
    <t>02.224.225</t>
  </si>
  <si>
    <t>LCP DHS-Pl 135, 5ho</t>
  </si>
  <si>
    <t>02.224.228</t>
  </si>
  <si>
    <t>LCP DHS-Pl 135, 8ho</t>
  </si>
  <si>
    <t>439.912S</t>
  </si>
  <si>
    <t>LCP distale tibia plaat rechts 10 gats</t>
  </si>
  <si>
    <t>LCP distale tibiaplaat links 8-gats Artikelnummer 439.909S</t>
  </si>
  <si>
    <t>442.479</t>
  </si>
  <si>
    <t>LCP Dist-RadiusPl 2.4 straight 5ho Ti</t>
  </si>
  <si>
    <t>442.490</t>
  </si>
  <si>
    <t>LCP Dist-RadiusPl 2.4 straight 6ho Ti</t>
  </si>
  <si>
    <t>441.146</t>
  </si>
  <si>
    <t>LCP Dist-RadiusPl 2.4 volar extra-long s</t>
  </si>
  <si>
    <t>442.491</t>
  </si>
  <si>
    <t>LCP Dist-RadiusPl 2.4 volar l shaft 3ho</t>
  </si>
  <si>
    <t>442.494</t>
  </si>
  <si>
    <t>LCP Dist-RadiusPl 2.4 volar r shaft 5ho</t>
  </si>
  <si>
    <t>439.905S</t>
  </si>
  <si>
    <t>LCP DistTibPl2.7/3.5 med le shaft 6ho Ti</t>
  </si>
  <si>
    <t>439.904S</t>
  </si>
  <si>
    <t>LCP DistTibPl2.7/3.5 med r shaft 6ho Ti</t>
  </si>
  <si>
    <t>439.908S</t>
  </si>
  <si>
    <t>LCP DistTibPl2.7/3.5 med r shaft 8ho Ti, steriel</t>
  </si>
  <si>
    <t>442.477</t>
  </si>
  <si>
    <t>LCP Dorsal Dist-Radius T-Pl2.4 shaft 3ho</t>
  </si>
  <si>
    <t>442.506</t>
  </si>
  <si>
    <t>LCP Dors-DRP-L2.4 left-angl shaft 3ho he</t>
  </si>
  <si>
    <t>442.504</t>
  </si>
  <si>
    <t>LCP Dors-DRP-L2.4 r-angl shaft 3ho he 3h</t>
  </si>
  <si>
    <t>442.503</t>
  </si>
  <si>
    <t>LCP Dors-DRP-L2.4 r-angl shaft 4ho he 2h</t>
  </si>
  <si>
    <t>440.461</t>
  </si>
  <si>
    <t>LCP L-Buttr-Pl 4.5/5 l r-angl shaft 6ho</t>
  </si>
  <si>
    <t>436.503S</t>
  </si>
  <si>
    <t>LCP Olecranon Plate 3.5, left, 2 holes, length 86 mm, Pure Titanium</t>
  </si>
  <si>
    <t>436.505S</t>
  </si>
  <si>
    <t>LCP Olecranon Plate 3.5, left, 4 holes, length 111 mm, Pure Titanium</t>
  </si>
  <si>
    <t>436.504S</t>
  </si>
  <si>
    <t>LCP Olecranon Plate 3.5, right, 4 holes, length 111 mm, Pure Titanium</t>
  </si>
  <si>
    <t>422.221S</t>
  </si>
  <si>
    <t>LCP PLT 4.5/5 le 5ho L140 TAN</t>
  </si>
  <si>
    <t>422.220S</t>
  </si>
  <si>
    <t>LCP PLT 4.5/5 R 5ho L140 TAN</t>
  </si>
  <si>
    <t>422.222S</t>
  </si>
  <si>
    <t>LCP PLT 4.5/5 R 7ho L180 TAN</t>
  </si>
  <si>
    <t>422.224S</t>
  </si>
  <si>
    <t>422.223s</t>
  </si>
  <si>
    <t>422.227S</t>
  </si>
  <si>
    <t>Lcp proximale laterale tibia plaat links 11 gats</t>
  </si>
  <si>
    <t>422.225S</t>
  </si>
  <si>
    <t>422.226S</t>
  </si>
  <si>
    <t>Lcp proximale laterale tibia plaat rechts 11 gats</t>
  </si>
  <si>
    <t>422.228S</t>
  </si>
  <si>
    <t>LCP Proximale Laterale tibia plaat rechts 13-gats</t>
  </si>
  <si>
    <t>LCP Proximale Laterale tibia plaat rechts 9-gats</t>
  </si>
  <si>
    <t>422.229S</t>
  </si>
  <si>
    <t>Lcp proximale laterale tibiaplaat links 13 gats</t>
  </si>
  <si>
    <t>LCP proximale laterale tibiaplaat links 9-gats</t>
  </si>
  <si>
    <t>429.381</t>
  </si>
  <si>
    <t>LCP reconstructieplaat 8-gats</t>
  </si>
  <si>
    <t>445.052</t>
  </si>
  <si>
    <t>LCP RecoPl 3.5 straight 5ho Ti</t>
  </si>
  <si>
    <t>445.061</t>
  </si>
  <si>
    <t>LCP RecoPl 3.5 straight w/Combined Hole</t>
  </si>
  <si>
    <t>445.071</t>
  </si>
  <si>
    <t>213.035</t>
  </si>
  <si>
    <t>LCP screw diam.3.5 self-tap L35 SSt</t>
  </si>
  <si>
    <t>412.810</t>
  </si>
  <si>
    <t>LCP screw ø2.4 self-tap L10 Ti-Alloy TAN</t>
  </si>
  <si>
    <t>412.812</t>
  </si>
  <si>
    <t>LCP screw ø2.4 self-tap L12 Ti-Alloy TAN</t>
  </si>
  <si>
    <t>412.813</t>
  </si>
  <si>
    <t>LCP screw ø2.4 self-tap L13 Ti-Alloy TAN</t>
  </si>
  <si>
    <t>412.814</t>
  </si>
  <si>
    <t>LCP screw ø2.4 self-tap L14 Ti-Alloy TAN</t>
  </si>
  <si>
    <t>412.816</t>
  </si>
  <si>
    <t>LCP screw ø2.4 self-tap L16 Ti-Alloy TAN</t>
  </si>
  <si>
    <t>412.818</t>
  </si>
  <si>
    <t>LCP screw ø2.4 self-tap L18 Ti-Alloy TAN</t>
  </si>
  <si>
    <t>412.820</t>
  </si>
  <si>
    <t>LCP screw ø2.4 self-tap L20 Ti-Alloy TAN</t>
  </si>
  <si>
    <t>412.822</t>
  </si>
  <si>
    <t>LCP screw ø2.4 self-tap L22 Ti-Alloy TAN</t>
  </si>
  <si>
    <t>412.826</t>
  </si>
  <si>
    <t>LCP screw ø2.4 self-tap L26 Ti-Alloy TAN</t>
  </si>
  <si>
    <t>412.828</t>
  </si>
  <si>
    <t>LCP screw ø2.4 self-tap L28 Ti-Alloy TAN</t>
  </si>
  <si>
    <t>412.808</t>
  </si>
  <si>
    <t>LCP screw ø2.4 self-tap L8 Ti-Alloy TAN</t>
  </si>
  <si>
    <t>412.809</t>
  </si>
  <si>
    <t>LCP screw ø2.4 self-tap L9 Ti-Alloy TAN</t>
  </si>
  <si>
    <t>413.010</t>
  </si>
  <si>
    <t>LCP screw ø3.5 self-tap L10 TAN</t>
  </si>
  <si>
    <t>413.014</t>
  </si>
  <si>
    <t>LCP screw ø3.5 self-tap L14 TAN</t>
  </si>
  <si>
    <t>413.016</t>
  </si>
  <si>
    <t>LCP screw ø3.5 self-tap L16 TAN</t>
  </si>
  <si>
    <t>413.018</t>
  </si>
  <si>
    <t>LCP screw ø3.5 self-tap L18 TAN</t>
  </si>
  <si>
    <t>413.020</t>
  </si>
  <si>
    <t>LCP screw ø3.5 self-tap L20 TAN</t>
  </si>
  <si>
    <t>413.022</t>
  </si>
  <si>
    <t>LCP screw ø3.5 self-tap L22 TAN</t>
  </si>
  <si>
    <t>413.024</t>
  </si>
  <si>
    <t>LCP screw ø3.5 self-tap L24 TAN</t>
  </si>
  <si>
    <t>413.026</t>
  </si>
  <si>
    <t>LCP screw ø3.5 self-tap L26 TAN</t>
  </si>
  <si>
    <t>413.028</t>
  </si>
  <si>
    <t>LCP screw ø3.5 self-tap L28 TAN</t>
  </si>
  <si>
    <t>413.030</t>
  </si>
  <si>
    <t>LCP screw ø3.5 self-tap L30 TAN</t>
  </si>
  <si>
    <t>413.032</t>
  </si>
  <si>
    <t>LCP screw ø3.5 self-tap L32 TAN</t>
  </si>
  <si>
    <t>413.035</t>
  </si>
  <si>
    <t>LCP screw ø3.5 self-tap L35 TAN</t>
  </si>
  <si>
    <t>413.040</t>
  </si>
  <si>
    <t>LCP screw ø3.5 self-tap L40 TAN</t>
  </si>
  <si>
    <t>413.045</t>
  </si>
  <si>
    <t>LCP screw ø3.5 self-tap L45 TAN</t>
  </si>
  <si>
    <t>413.048</t>
  </si>
  <si>
    <t>LCP screw ø3.5 self-tap L48 TAN</t>
  </si>
  <si>
    <t>413.050</t>
  </si>
  <si>
    <t>LCP screw ø3.5 self-tap L50 TAN</t>
  </si>
  <si>
    <t>413.055</t>
  </si>
  <si>
    <t>LCP screw ø3.5 self-tap L55 TAN</t>
  </si>
  <si>
    <t>413.060</t>
  </si>
  <si>
    <t>LCP screw ø3.5 self-tap L60 TAN</t>
  </si>
  <si>
    <t>413.314</t>
  </si>
  <si>
    <t>LCP screw ø5 self-tap L14 Ti-Alloy TAN</t>
  </si>
  <si>
    <t>413.316</t>
  </si>
  <si>
    <t>LCP screw ø5 self-tap L16 Ti-Alloy TAN</t>
  </si>
  <si>
    <t>413.318</t>
  </si>
  <si>
    <t>LCP screw ø5 self-tap L18 Ti-Alloy TAN</t>
  </si>
  <si>
    <t>413.320</t>
  </si>
  <si>
    <t>LCP screw ø5 self-tap L20 Ti-Alloy TAN</t>
  </si>
  <si>
    <t>413.322</t>
  </si>
  <si>
    <t>LCP screw ø5 self-tap L22 Ti-Alloy TAN</t>
  </si>
  <si>
    <t>413.324</t>
  </si>
  <si>
    <t>LCP screw ø5 self-tap L24 Ti-Alloy TAN</t>
  </si>
  <si>
    <t>413.326</t>
  </si>
  <si>
    <t>LCP screw ø5 self-tap L26 Ti-Alloy TAN</t>
  </si>
  <si>
    <t>413.328</t>
  </si>
  <si>
    <t>LCP screw ø5 self-tap L28 Ti-Alloy TAN</t>
  </si>
  <si>
    <t>413.330</t>
  </si>
  <si>
    <t>LCP screw ø5 self-tap L30 Ti-Alloy TAN</t>
  </si>
  <si>
    <t>413.332</t>
  </si>
  <si>
    <t>LCP screw ø5 self-tap L32 Ti-Alloy TAN</t>
  </si>
  <si>
    <t>413.334</t>
  </si>
  <si>
    <t>LCP screw ø5 self-tap L34 Ti-Alloy TAN</t>
  </si>
  <si>
    <t>413.336</t>
  </si>
  <si>
    <t>LCP screw ø5 self-tap L36 Ti-Alloy TAN</t>
  </si>
  <si>
    <t>413.338</t>
  </si>
  <si>
    <t>LCP screw ø5 self-tap L38 Ti-Alloy TAN</t>
  </si>
  <si>
    <t>413.340</t>
  </si>
  <si>
    <t>LCP screw ø5 self-tap L40 Ti-Alloy TAN</t>
  </si>
  <si>
    <t>413.342</t>
  </si>
  <si>
    <t>LCP screw ø5 self-tap L42 Ti-Alloy TAN</t>
  </si>
  <si>
    <t>413.344</t>
  </si>
  <si>
    <t>LCP screw ø5 self-tap L44 Ti-Alloy TAN</t>
  </si>
  <si>
    <t>413.346</t>
  </si>
  <si>
    <t>LCP screw ø5 self-tap L46 Ti-Alloy TAN</t>
  </si>
  <si>
    <t>413.348</t>
  </si>
  <si>
    <t>LCP screw ø5 self-tap L48 Ti-Alloy TAN</t>
  </si>
  <si>
    <t>413.350</t>
  </si>
  <si>
    <t>LCP screw ø5 self-tap L50 Ti-Alloy TAN</t>
  </si>
  <si>
    <t>413.355</t>
  </si>
  <si>
    <t>LCP screw ø5 self-tap L55 Ti-Alloy TAN</t>
  </si>
  <si>
    <t>413.360</t>
  </si>
  <si>
    <t>LCP screw ø5 self-tap L60 Ti-Alloy TAN</t>
  </si>
  <si>
    <t>413.365</t>
  </si>
  <si>
    <t>LCP screw ø5 self-tap L65 Ti-Alloy TAN</t>
  </si>
  <si>
    <t>413.370</t>
  </si>
  <si>
    <t>LCP screw ø5 self-tap L70 Ti-Alloy TAN</t>
  </si>
  <si>
    <t>413.375</t>
  </si>
  <si>
    <t>LCP screw ø5 self-tap L75 Ti-Alloy TAN</t>
  </si>
  <si>
    <t>413.380</t>
  </si>
  <si>
    <t>LCP screw ø5 self-tap L80 Ti-Alloy TAN</t>
  </si>
  <si>
    <t>413.385</t>
  </si>
  <si>
    <t>LCP screw ø5 self-tap L85 Ti-Alloy TAN</t>
  </si>
  <si>
    <t>402.210</t>
  </si>
  <si>
    <t>LCP screw Stardrive ø2.7 head LCP2.4 self-tap l 10</t>
  </si>
  <si>
    <t>402.212</t>
  </si>
  <si>
    <t>LCP screw Stardrive ø2.7 head LCP2.4 self-tap l 12</t>
  </si>
  <si>
    <t>402.214</t>
  </si>
  <si>
    <t>LCP screw Stardrive ø2.7 head LCP2.4 self-tap l 14</t>
  </si>
  <si>
    <t>402.216</t>
  </si>
  <si>
    <t>LCP screw Stardrive ø2.7 head LCP2.4 self-tap l 16</t>
  </si>
  <si>
    <t>402.218</t>
  </si>
  <si>
    <t>LCP screw Stardrive ø2.7 head LCP2.4 self-tap l 18</t>
  </si>
  <si>
    <t>402.220</t>
  </si>
  <si>
    <t>LCP screw Stardrive ø2.7 head LCP2.4 self-tap l 20</t>
  </si>
  <si>
    <t>402.222</t>
  </si>
  <si>
    <t>LCP screw Stardrive ø2.7 head LCP2.4 self-tap l 22</t>
  </si>
  <si>
    <t>402.224</t>
  </si>
  <si>
    <t>LCP screw Stardrive ø2.7 head LCP2.4 self-tap l 24</t>
  </si>
  <si>
    <t>402.226</t>
  </si>
  <si>
    <t>LCP screw Stardrive ø2.7 head LCP2.4 self-tap l 26</t>
  </si>
  <si>
    <t>402.232</t>
  </si>
  <si>
    <t>LCP screw Stardrive ø2.7 head LCP2.4 self-tap l 32</t>
  </si>
  <si>
    <t>402.236</t>
  </si>
  <si>
    <t>LCP screw Stardrive ø2.7 head LCP2.4 self-tap l 36</t>
  </si>
  <si>
    <t>402.238</t>
  </si>
  <si>
    <t>LCP screw Stardrive ø2.7 head LCP2.4 self-tap l 38</t>
  </si>
  <si>
    <t>402.246</t>
  </si>
  <si>
    <t>LCP screw Stardrive ø2.7 head LCP2.4 self-tap l 46</t>
  </si>
  <si>
    <t>402.248</t>
  </si>
  <si>
    <t>LCP screw Stardrive ø2.7 head LCP2.4 self-tap l 48</t>
  </si>
  <si>
    <t>402.250</t>
  </si>
  <si>
    <t>LCP screw Stardrive ø2.7 head LCP2.4 self-tap l 50</t>
  </si>
  <si>
    <t>04.112.027S</t>
  </si>
  <si>
    <t>LCP Sup-Ant-Clavic-Pl3.5 6ho L94 TAN, left</t>
  </si>
  <si>
    <t>04.112.026S</t>
  </si>
  <si>
    <t>LCP Sup-Ant-Clavic-Pl3.5 6ho L94 TAN, right</t>
  </si>
  <si>
    <t>04.112.029S</t>
  </si>
  <si>
    <t>LCP Sup-Ant-Clavic-Pl3.5 7ho L110 TAN, left</t>
  </si>
  <si>
    <t>04.112.028S</t>
  </si>
  <si>
    <t>LCP Sup-Ant-Clavic-Pl3.5 7ho L110 TAN, right</t>
  </si>
  <si>
    <t>04.112.031S</t>
  </si>
  <si>
    <t>LCP Sup-Ant-Clavic-Pl3.5 8ho L120 TAN,left</t>
  </si>
  <si>
    <t>04.112.030S</t>
  </si>
  <si>
    <t>LCP Sup-Ant-Clavic-Pl3.5 8ho L120 TAN,right</t>
  </si>
  <si>
    <t>04.112.007S</t>
  </si>
  <si>
    <t>LCP Sup-Ant-ClavPl2.7/3.5 w/extens 3ho, left</t>
  </si>
  <si>
    <t>04.112.011S</t>
  </si>
  <si>
    <t>LCP Sup-Ant-ClavPl2.7/3.5 w/extens 4ho, left</t>
  </si>
  <si>
    <t>04.112.010S</t>
  </si>
  <si>
    <t>LCP Sup-Ant-ClavPl2.7/3.5 w/extens 4ho, right</t>
  </si>
  <si>
    <t>04.112.013S</t>
  </si>
  <si>
    <t>LCP Sup-Ant-ClavPl2.7/3.5 w/extens 5ho, left</t>
  </si>
  <si>
    <t>04.112.012S</t>
  </si>
  <si>
    <t>LCP Sup-Ant-ClavPl2.7/3.5 w/extens 5ho, right</t>
  </si>
  <si>
    <t>04.112.008S</t>
  </si>
  <si>
    <t>LCP Sup-Ant-ClavPl2.7/3.5 w/extens 6ho, right</t>
  </si>
  <si>
    <t>441.931</t>
  </si>
  <si>
    <t>LCP T-Pl-3.5 oblique-angl l shaft 3ho he</t>
  </si>
  <si>
    <t>441.031</t>
  </si>
  <si>
    <t>LCP T-Pl-3.5 oblique-angl r shaft 3ho he</t>
  </si>
  <si>
    <t>441.131</t>
  </si>
  <si>
    <t>LCP T-Pl-3.5 r-angl shaft 3ho head 3ho L</t>
  </si>
  <si>
    <t>441.141</t>
  </si>
  <si>
    <t>LCP T-Pl-3.5 r-angl shaft 4ho head 4ho L</t>
  </si>
  <si>
    <t>440.141</t>
  </si>
  <si>
    <t>LCP T-Pl-4.5/5 shaft 4ho L84 Ti</t>
  </si>
  <si>
    <t>442.495</t>
  </si>
  <si>
    <t>LCP Volar Dist-Radius ButtrPL2.4 r 3+5ho</t>
  </si>
  <si>
    <t>442.461</t>
  </si>
  <si>
    <t>LCP Vol-Dist-RadiusPl2.4 le shaft 3ho he</t>
  </si>
  <si>
    <t>442.462</t>
  </si>
  <si>
    <t>LCP Vol-Dist-RadiusPl2.4 le shaft 5ho he</t>
  </si>
  <si>
    <t>442.458</t>
  </si>
  <si>
    <t>LCP Vol-Dist-RadiusPl2.4 r shaft 3ho he</t>
  </si>
  <si>
    <t>442.459</t>
  </si>
  <si>
    <t>LCP Vol-Dist-RadiusPl2.4 r shaft 5ho he</t>
  </si>
  <si>
    <t>442.465</t>
  </si>
  <si>
    <t>LCP-PLT 4.5/5.0, left,  7 holes, length 180 mm, titanium Alloy (TAN), sterile</t>
  </si>
  <si>
    <t>440.161</t>
  </si>
  <si>
    <t>LCP-T-PL-4.5/5 shaft 6ho L115 Ti</t>
  </si>
  <si>
    <t>401.881</t>
  </si>
  <si>
    <t>Locking Head Screw, ST, 2.0 mm, L11 TAN</t>
  </si>
  <si>
    <t>401.882</t>
  </si>
  <si>
    <t>Locking Head Screw, ST, 2.0 mm, L12 TAN</t>
  </si>
  <si>
    <t>401.883</t>
  </si>
  <si>
    <t>Locking Head Screw, ST, 2.0 mm, L13 TAN</t>
  </si>
  <si>
    <t>401.884</t>
  </si>
  <si>
    <t>Locking Head Screw, ST, 2.0 mm, L14 TAN</t>
  </si>
  <si>
    <t>213.020</t>
  </si>
  <si>
    <t>Locking screw diam.3.5 self-tap L20 SSt</t>
  </si>
  <si>
    <t>04.501.020.01</t>
  </si>
  <si>
    <t>Locking screw ø2.9 self-tap L10 TAN</t>
  </si>
  <si>
    <t>04.501.022.01</t>
  </si>
  <si>
    <t>Locking screw ø2.9 self-tap L12TAN</t>
  </si>
  <si>
    <t>213.016</t>
  </si>
  <si>
    <t>Locking screw ø3.5 self-tap L16 SSt</t>
  </si>
  <si>
    <t>213.018</t>
  </si>
  <si>
    <t>Locking screw ø3.5 self-tap L18 SSt</t>
  </si>
  <si>
    <t>213.022</t>
  </si>
  <si>
    <t>Locking screw ø3.5 self-tap L22 SSt</t>
  </si>
  <si>
    <t>213.024</t>
  </si>
  <si>
    <t>Locking screw ø3.5 self-tap L24 SSt</t>
  </si>
  <si>
    <t>213.026</t>
  </si>
  <si>
    <t>Locking screw ø3.5 self-tap L26 SSt</t>
  </si>
  <si>
    <t>213.040</t>
  </si>
  <si>
    <t>Locking screw ø3.5 self-tap L40 SSt</t>
  </si>
  <si>
    <t>213.045</t>
  </si>
  <si>
    <t>Locking screw ø3.5 self-tap L45 SSt</t>
  </si>
  <si>
    <t>213.070</t>
  </si>
  <si>
    <t>Locking screw ø3.5 self-tap L70 SSt</t>
  </si>
  <si>
    <t>213.336</t>
  </si>
  <si>
    <t>Locking screw ø5 self-tap L36</t>
  </si>
  <si>
    <t>213.344</t>
  </si>
  <si>
    <t>Locking screw ø5 self-tap L44</t>
  </si>
  <si>
    <t>213.355</t>
  </si>
  <si>
    <t>Locking screw ø5 self-tap L55</t>
  </si>
  <si>
    <t>296.757S</t>
  </si>
  <si>
    <t>Nut, rounded Ø 6.0mm</t>
  </si>
  <si>
    <t>204.640</t>
  </si>
  <si>
    <t>Pelvic Cortex screw ø3.5 self-tap L40 HH2.75 S</t>
  </si>
  <si>
    <t>204.645</t>
  </si>
  <si>
    <t>Pelvic Cortex screw ø3.5 self-tap L45 HH2.75 S</t>
  </si>
  <si>
    <t>204.650</t>
  </si>
  <si>
    <t>Pelvic Cortex screw ø3.5 self-tap L50 HH2.75 S</t>
  </si>
  <si>
    <t>204.700</t>
  </si>
  <si>
    <t>Pelvic Cortex Screw, ST, 3.5 mm, L 100 mm</t>
  </si>
  <si>
    <t>204.710</t>
  </si>
  <si>
    <t>Pelvic Cortex Screw, ST, 3.5 mm, L 110 mm</t>
  </si>
  <si>
    <t>204.720</t>
  </si>
  <si>
    <t>Pelvic Cortex Screw, ST, 3.5 mm, L 120 mm</t>
  </si>
  <si>
    <t>204.730</t>
  </si>
  <si>
    <t>Pelvic Cortex Screw, ST, 3.5 mm, L 130 mm</t>
  </si>
  <si>
    <t>204.655</t>
  </si>
  <si>
    <t>Pelvic Cortex Screw, ST, 3.5 mm, L 55 mm</t>
  </si>
  <si>
    <t>204.660</t>
  </si>
  <si>
    <t>Pelvic Cortex Screw, ST, 3.5 mm, L 60 mm</t>
  </si>
  <si>
    <t>204.665</t>
  </si>
  <si>
    <t>Pelvic Cortex Screw, ST, 3.5 mm, L 65 mm</t>
  </si>
  <si>
    <t>204.675</t>
  </si>
  <si>
    <t>Pelvic Cortex Screw, ST, 3.5 mm, L 75 mm</t>
  </si>
  <si>
    <t>204.680</t>
  </si>
  <si>
    <t>Pelvic Cortex Screw, ST, 3.5 mm, L 80 mm</t>
  </si>
  <si>
    <t>204.685</t>
  </si>
  <si>
    <t>Pelvic Cortex Screw, ST, 3.5 mm, L 85 mm</t>
  </si>
  <si>
    <t>204.690</t>
  </si>
  <si>
    <t>Pelvic Cortex Screw, ST, 3.5 mm, L 90 mm</t>
  </si>
  <si>
    <t>204.695</t>
  </si>
  <si>
    <t>Pelvic Cortex Screw, ST, 3.5 mm, L 95 mm</t>
  </si>
  <si>
    <t>441.901</t>
  </si>
  <si>
    <t>Philos 3.5 3ho Ti</t>
  </si>
  <si>
    <t>441.901S</t>
  </si>
  <si>
    <t>441.903</t>
  </si>
  <si>
    <t>Philos 3.5 5ho Ti</t>
  </si>
  <si>
    <t>441.903S</t>
  </si>
  <si>
    <t>441.925S</t>
  </si>
  <si>
    <t>PHILOS 3.5, long, diaphyseal, 12 holes, L 268mm</t>
  </si>
  <si>
    <t>441.923S</t>
  </si>
  <si>
    <t>Philos long 3.5 10ho, L232 Ti</t>
  </si>
  <si>
    <t>441.918S</t>
  </si>
  <si>
    <t>Philos long 3.5 5ho L140 Ti</t>
  </si>
  <si>
    <t>441.920S</t>
  </si>
  <si>
    <t>Philos Long, Proximal Diaphyseal Humeral Plate 3,5 7 holes, L178mm</t>
  </si>
  <si>
    <t>441.188</t>
  </si>
  <si>
    <t>Prox-Humeral Lock-Pl 3.5 8ho Ti</t>
  </si>
  <si>
    <t>02.100.325S</t>
  </si>
  <si>
    <t>Quadrilateral Surface Plate std</t>
  </si>
  <si>
    <t>02.100.212S</t>
  </si>
  <si>
    <t>Reco plate 3,5 Wide Angle 12-gats Steriel</t>
  </si>
  <si>
    <t>02.100.218S</t>
  </si>
  <si>
    <t>Reco plate 3.5 Wide Angele 18-gats Steriel</t>
  </si>
  <si>
    <t>Reco plate 3.5 wide angle</t>
  </si>
  <si>
    <t>02.100.210S</t>
  </si>
  <si>
    <t>Reco plate 3.5 Wide Angle 10-gats plaat steriel</t>
  </si>
  <si>
    <t>Reco plate 3.5 wide angle 3 gats</t>
  </si>
  <si>
    <t>02.100.203S</t>
  </si>
  <si>
    <t>02.100.208S</t>
  </si>
  <si>
    <t>245.932S</t>
  </si>
  <si>
    <t>Reco-J-Pl 3.5 le 12ho L156 SSt</t>
  </si>
  <si>
    <t>245.934</t>
  </si>
  <si>
    <t xml:space="preserve">RECO-J-PL 3.5 LE 14HO L182 SST
</t>
  </si>
  <si>
    <t>245.922S</t>
  </si>
  <si>
    <t>Reco-J-Pl 3.5 r 12ho L156 SSt</t>
  </si>
  <si>
    <t>245.924S</t>
  </si>
  <si>
    <t>Reco-J-Pl 3.5 r 14ho L182 SSt</t>
  </si>
  <si>
    <t>02.100.212</t>
  </si>
  <si>
    <t xml:space="preserve">RECOPL 3.5 STRAIG 12HO L156 SST
</t>
  </si>
  <si>
    <t>02.100.218</t>
  </si>
  <si>
    <t xml:space="preserve">RECOPL 3.5 STRAIG 18HO L234 SST
</t>
  </si>
  <si>
    <t>02.100.203</t>
  </si>
  <si>
    <t xml:space="preserve">RECOPL 3.5 STRAIG 3HO L39 SST
</t>
  </si>
  <si>
    <t>02.100.204S</t>
  </si>
  <si>
    <t>RecoPl 3.5 straig 4ho L52 SSt</t>
  </si>
  <si>
    <t>02.100.207S</t>
  </si>
  <si>
    <t>RecoPl 3.5 straig 7ho L91 SSt</t>
  </si>
  <si>
    <t>RecoPl 3.5 straig 8ho L104 SSt</t>
  </si>
  <si>
    <t>02.100.205S</t>
  </si>
  <si>
    <t>RecoPL 3.5 straigh 5ho L65 SSt</t>
  </si>
  <si>
    <t>245.000</t>
  </si>
  <si>
    <t>RecoPl 3.5 straight 10ho L118 SSt</t>
  </si>
  <si>
    <t>294.530</t>
  </si>
  <si>
    <t>Schanz Screw ø5 L125/50 SSt</t>
  </si>
  <si>
    <t>294.680</t>
  </si>
  <si>
    <t>Schanz Screw ø6 L190/50 SSt</t>
  </si>
  <si>
    <t>417.060</t>
  </si>
  <si>
    <t>spongiosaschroef 6.5 32mm winding 60</t>
  </si>
  <si>
    <t>293.420</t>
  </si>
  <si>
    <t>Steinm-Pin ø4 w/trocar tip L200 SSt</t>
  </si>
  <si>
    <t>293.530</t>
  </si>
  <si>
    <t>Steinm-Pin ø5 w/trocar tip L250 SSt</t>
  </si>
  <si>
    <t>293.540</t>
  </si>
  <si>
    <t>Steinm-Pin ø5 w/trocar tip L300 SSt</t>
  </si>
  <si>
    <t>02.100.006S</t>
  </si>
  <si>
    <t>SymphysPl 3.5 w/coax-CombiHo 6ho L78 SSt</t>
  </si>
  <si>
    <t>446.231</t>
  </si>
  <si>
    <t>T-Adapt-Pl-1.5 he 3ho shaft 8ho Ti</t>
  </si>
  <si>
    <t>475.920S</t>
  </si>
  <si>
    <t>TEN 2.0x440 mm</t>
  </si>
  <si>
    <t>475.930S</t>
  </si>
  <si>
    <t>292.650</t>
  </si>
  <si>
    <t>Threaded Guide Wire, 2.0 mm dia.</t>
  </si>
  <si>
    <t>Titanium Elastic Nail gold</t>
  </si>
  <si>
    <t>475.925S</t>
  </si>
  <si>
    <t>Titanium Elastic Nail pink</t>
  </si>
  <si>
    <t>406.106S</t>
  </si>
  <si>
    <t>Transv Bar diam.3.5 w/clamps diam.5 TAN</t>
  </si>
  <si>
    <t>296.758S</t>
  </si>
  <si>
    <t>Washer Ø 6.0mm</t>
  </si>
  <si>
    <t>419.990</t>
  </si>
  <si>
    <t>Washer ø13/6.6 f/Scr ø4.5-7.3 Ti</t>
  </si>
  <si>
    <t>219.980</t>
  </si>
  <si>
    <t>Washer ø7/3.6 f/Scr ø2.7-4 SSt</t>
  </si>
  <si>
    <t>419.980</t>
  </si>
  <si>
    <t>Washer ø7/3.6 f/Scr ø2.7-4 Ti</t>
  </si>
  <si>
    <t>219.951</t>
  </si>
  <si>
    <t>Washer-spiked ø13.5/5.5</t>
  </si>
  <si>
    <t>446.242</t>
  </si>
  <si>
    <t>Y-Adapt-Pl-1.5 11ho prebent profile Ti</t>
  </si>
  <si>
    <t>ZIMMER BIOMET NEDERLAND BV</t>
  </si>
  <si>
    <t>3213-075-075S</t>
  </si>
  <si>
    <t>Biodrive cannulated scew ti 16 mmthd strl Ø7.5 x 75 mm</t>
  </si>
  <si>
    <t>3213-065-100S</t>
  </si>
  <si>
    <t>Biodrive screw (16 mm thd) ti Ø6.5 x 100 mm</t>
  </si>
  <si>
    <t>3213-065-105S</t>
  </si>
  <si>
    <t>Biodrive screw (16 mm thd) ti Ø6.5 x 105 mm</t>
  </si>
  <si>
    <t>3213-065-110S</t>
  </si>
  <si>
    <t>Biodrive screw (16 mm thd) ti Ø6.5 x 110 mm</t>
  </si>
  <si>
    <t>3213-065-115S</t>
  </si>
  <si>
    <t>Biodrive screw (16 mm thd) ti Ø6.5 x 115 mm</t>
  </si>
  <si>
    <t>3213-065-035S</t>
  </si>
  <si>
    <t>Biodrive screw (16 mm thd) ti Ø6.5 x 35 mm</t>
  </si>
  <si>
    <t>3213-065-040S</t>
  </si>
  <si>
    <t>Biodrive screw (16 mm thd) ti Ø6.5 x 40 mm</t>
  </si>
  <si>
    <t>3213-065-045S</t>
  </si>
  <si>
    <t>Biodrive screw (16 mm thd) ti Ø6.5 x 45 mm</t>
  </si>
  <si>
    <t>3213-065-050S</t>
  </si>
  <si>
    <t>Biodrive screw (16 mm thd) ti Ø6.5 x 50 mm</t>
  </si>
  <si>
    <t>3213-065-055S</t>
  </si>
  <si>
    <t>Biodrive screw (16 mm thd) ti Ø6.5 x 55 mm</t>
  </si>
  <si>
    <t>3213-065-060S</t>
  </si>
  <si>
    <t>Biodrive screw (16 mm thd) ti Ø6.5 x 60 mm</t>
  </si>
  <si>
    <t>3213-065-065S</t>
  </si>
  <si>
    <t>Biodrive screw (16 mm thd) ti Ø6.5 x 65 mm</t>
  </si>
  <si>
    <t>3213-065-070S</t>
  </si>
  <si>
    <t>Biodrive screw (16 mm thd) ti Ø6.5 x 70 mm</t>
  </si>
  <si>
    <t>3213-065-075S</t>
  </si>
  <si>
    <t>Biodrive screw (16 mm thd) ti Ø6.5 x 75 mm</t>
  </si>
  <si>
    <t>3213-065-080S</t>
  </si>
  <si>
    <t>Biodrive screw (16 mm thd) ti Ø6.5 x 80 mm</t>
  </si>
  <si>
    <t>3213-065-085S</t>
  </si>
  <si>
    <t>Biodrive screw (16 mm thd) ti Ø6.5 x 85 mm</t>
  </si>
  <si>
    <t>3213-065-090S</t>
  </si>
  <si>
    <t>Biodrive screw (16 mm thd) ti Ø6.5 x 90 mm</t>
  </si>
  <si>
    <t>3213-065-095S</t>
  </si>
  <si>
    <t>Biodrive screw (16 mm thd) ti Ø6.5 x 95 mm</t>
  </si>
  <si>
    <t>471133</t>
  </si>
  <si>
    <t>Guide pin 3.2 mm x 355 mm</t>
  </si>
  <si>
    <t>163670</t>
  </si>
  <si>
    <t>Modular Head Component, +3mm Neck, D. 32mm, Type 1 Taper (Lot. J3832092)</t>
  </si>
  <si>
    <t>Artikelnummer Leverancier</t>
  </si>
  <si>
    <t>Besteleenheid</t>
  </si>
  <si>
    <t>Identiek of alternatief</t>
  </si>
  <si>
    <t>Artikelnummer</t>
  </si>
  <si>
    <t>Totale inkoopwaarde                                           (exclusief BTW)</t>
  </si>
  <si>
    <t>BTW</t>
  </si>
  <si>
    <t>Totale inkoopwaarde                                         (inclusief BTW)</t>
  </si>
  <si>
    <t>Toelichting in geval van alternatief</t>
  </si>
  <si>
    <t>CE klasse</t>
  </si>
  <si>
    <t>Eigendom/consignatie</t>
  </si>
  <si>
    <t>Prijs per één stuk (exclusief BTW)</t>
  </si>
  <si>
    <t xml:space="preserve"> 439.909S</t>
  </si>
  <si>
    <t xml:space="preserve">02.100.208S </t>
  </si>
  <si>
    <t xml:space="preserve"> 18063005</t>
  </si>
  <si>
    <t>18060150</t>
  </si>
  <si>
    <t>18060370</t>
  </si>
  <si>
    <t>K-wire con nail 3.2 x 400 mm, steriel</t>
  </si>
  <si>
    <t>18461136S</t>
  </si>
  <si>
    <t>18461140S</t>
  </si>
  <si>
    <t>18461144S</t>
  </si>
  <si>
    <t>18471136S</t>
  </si>
  <si>
    <t>18471138S</t>
  </si>
  <si>
    <t>18471142S</t>
  </si>
  <si>
    <t>18471144S</t>
  </si>
  <si>
    <t>18955095S</t>
  </si>
  <si>
    <t>18955100S</t>
  </si>
  <si>
    <t>18955105S</t>
  </si>
  <si>
    <t>18955110S</t>
  </si>
  <si>
    <t xml:space="preserve">Plafondprijs </t>
  </si>
  <si>
    <t xml:space="preserve">Overige kosten: training, service, administratie, etc. </t>
  </si>
  <si>
    <t>Prijs per één jaar (exclusief BTW)</t>
  </si>
  <si>
    <t>Aantal: 1 jaar</t>
  </si>
  <si>
    <r>
      <t>Behorende bij de E</t>
    </r>
    <r>
      <rPr>
        <sz val="10"/>
        <rFont val="Calibri"/>
        <family val="2"/>
        <scheme val="minor"/>
      </rPr>
      <t xml:space="preserve">uropese aanbesteding inzake Osteosynthese ref: 1634/MvT </t>
    </r>
  </si>
  <si>
    <t>18063540S</t>
  </si>
  <si>
    <t>Drill, AO sterile Ø3.5 x 230 mm</t>
  </si>
  <si>
    <t>18063550S</t>
  </si>
  <si>
    <t>Drill, AO sterile Ø3.5 x 130 mm</t>
  </si>
  <si>
    <t>18064250S</t>
  </si>
  <si>
    <t>Drill, AO sterile Ø4.2 x 220 mm</t>
  </si>
  <si>
    <t>18064270S</t>
  </si>
  <si>
    <t>Drill, AO sterile Ø4.2 x 180 mm</t>
  </si>
  <si>
    <t>18064280S</t>
  </si>
  <si>
    <t>Drill, AO sterile Ø4.2 x 130 mm</t>
  </si>
  <si>
    <t>18065000S</t>
  </si>
  <si>
    <t>Drill, AO sterile Ø5.0 x 230 mm</t>
  </si>
  <si>
    <t>18065010S</t>
  </si>
  <si>
    <t>Drill, AO sterile Ø5.0 x 180 mm</t>
  </si>
  <si>
    <t>18065020S</t>
  </si>
  <si>
    <t>Drill, AO sterile Ø5.0 x 340 mm</t>
  </si>
  <si>
    <t>Boor 2.5 L=230 calibrated</t>
  </si>
  <si>
    <t>Boor 317.861</t>
  </si>
  <si>
    <t>Boor 2.5mm l 300mm</t>
  </si>
  <si>
    <t>315.920</t>
  </si>
  <si>
    <t>317.861</t>
  </si>
  <si>
    <t>324.210</t>
  </si>
  <si>
    <t>356.830S</t>
  </si>
  <si>
    <t>Guide Wire Ø 3.2 mm, for PFNA Blade, Sterile.00020</t>
  </si>
  <si>
    <t>Prijsinvulformulier</t>
  </si>
  <si>
    <t>Artikel is geschrapt</t>
  </si>
  <si>
    <t>STERIEL</t>
  </si>
  <si>
    <t>VERPLAATST NAAR PERCEEL A</t>
  </si>
  <si>
    <t>292.460.10</t>
  </si>
  <si>
    <t>292.480.10</t>
  </si>
  <si>
    <t>292.500.10</t>
  </si>
  <si>
    <t>292.520.10</t>
  </si>
</sst>
</file>

<file path=xl/styles.xml><?xml version="1.0" encoding="utf-8"?>
<styleSheet xmlns="http://schemas.openxmlformats.org/spreadsheetml/2006/main">
  <numFmts count="3">
    <numFmt numFmtId="44" formatCode="_ &quot;€&quot;\ * #,##0.00_ ;_ &quot;€&quot;\ * \-#,##0.00_ ;_ &quot;€&quot;\ * &quot;-&quot;??_ ;_ @_ "/>
    <numFmt numFmtId="164" formatCode="_ [$€-413]\ * #,##0.00_ ;_ [$€-413]\ * \-#,##0.00_ ;_ [$€-413]\ * &quot;-&quot;??_ ;_ @_ "/>
    <numFmt numFmtId="165" formatCode="_ [$€-2]\ * #,##0.00_ ;_ [$€-2]\ * \-#,##0.00_ ;_ [$€-2]\ * &quot;-&quot;??_ ;_ @_ "/>
  </numFmts>
  <fonts count="13">
    <font>
      <sz val="11"/>
      <color theme="1"/>
      <name val="Calibri"/>
      <family val="2"/>
      <scheme val="minor"/>
    </font>
    <font>
      <sz val="10"/>
      <color theme="1"/>
      <name val="Calibri"/>
      <family val="2"/>
      <scheme val="minor"/>
    </font>
    <font>
      <sz val="10"/>
      <name val="Calibri"/>
      <family val="2"/>
      <scheme val="minor"/>
    </font>
    <font>
      <sz val="10"/>
      <name val="Arial"/>
      <family val="2"/>
    </font>
    <font>
      <b/>
      <sz val="10"/>
      <color theme="1"/>
      <name val="Calibri"/>
      <family val="2"/>
      <scheme val="minor"/>
    </font>
    <font>
      <sz val="11"/>
      <color indexed="8"/>
      <name val="Calibri"/>
      <family val="2"/>
    </font>
    <font>
      <sz val="11"/>
      <color theme="1"/>
      <name val="Calibri"/>
      <family val="2"/>
      <scheme val="minor"/>
    </font>
    <font>
      <b/>
      <sz val="10"/>
      <color theme="0"/>
      <name val="Calibri"/>
      <family val="2"/>
      <scheme val="minor"/>
    </font>
    <font>
      <sz val="10"/>
      <color theme="0"/>
      <name val="Calibri"/>
      <family val="2"/>
      <scheme val="minor"/>
    </font>
    <font>
      <sz val="14"/>
      <color theme="1"/>
      <name val="Calibri"/>
      <family val="2"/>
      <scheme val="minor"/>
    </font>
    <font>
      <sz val="12"/>
      <color theme="1"/>
      <name val="Calibri"/>
      <family val="2"/>
      <scheme val="minor"/>
    </font>
    <font>
      <sz val="18"/>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9" tint="0.79998168889431442"/>
        <bgColor indexed="64"/>
      </patternFill>
    </fill>
    <fill>
      <patternFill patternType="solid">
        <fgColor rgb="FF00B050"/>
        <bgColor indexed="64"/>
      </patternFill>
    </fill>
    <fill>
      <patternFill patternType="solid">
        <fgColor theme="5" tint="0.59999389629810485"/>
        <bgColor indexed="64"/>
      </patternFill>
    </fill>
    <fill>
      <patternFill patternType="solid">
        <fgColor theme="0" tint="-0.499984740745262"/>
        <bgColor indexed="64"/>
      </patternFill>
    </fill>
    <fill>
      <patternFill patternType="lightUp">
        <bgColor theme="9" tint="0.79998168889431442"/>
      </patternFill>
    </fill>
    <fill>
      <patternFill patternType="lightUp"/>
    </fill>
  </fills>
  <borders count="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5" fillId="0" borderId="0" applyFill="0" applyProtection="0"/>
    <xf numFmtId="44" fontId="6" fillId="0" borderId="0" applyFont="0" applyFill="0" applyBorder="0" applyAlignment="0" applyProtection="0"/>
    <xf numFmtId="9" fontId="6" fillId="0" borderId="0" applyFont="0" applyFill="0" applyBorder="0" applyAlignment="0" applyProtection="0"/>
    <xf numFmtId="0" fontId="3" fillId="0" borderId="0"/>
  </cellStyleXfs>
  <cellXfs count="88">
    <xf numFmtId="0" fontId="0" fillId="0" borderId="0" xfId="0"/>
    <xf numFmtId="0" fontId="1" fillId="0" borderId="0" xfId="0" applyFont="1"/>
    <xf numFmtId="0" fontId="1" fillId="0" borderId="0" xfId="0" applyFont="1" applyFill="1"/>
    <xf numFmtId="164" fontId="1" fillId="0" borderId="2" xfId="0" applyNumberFormat="1" applyFont="1" applyFill="1" applyBorder="1"/>
    <xf numFmtId="0" fontId="1" fillId="0" borderId="2" xfId="0" applyFont="1" applyBorder="1"/>
    <xf numFmtId="0" fontId="1" fillId="0" borderId="0" xfId="0" applyFont="1" applyBorder="1"/>
    <xf numFmtId="0" fontId="1" fillId="0" borderId="0" xfId="0" applyFont="1" applyBorder="1" applyAlignment="1">
      <alignment horizontal="center"/>
    </xf>
    <xf numFmtId="44" fontId="1" fillId="0" borderId="0" xfId="3" applyFont="1" applyBorder="1"/>
    <xf numFmtId="0" fontId="1" fillId="0" borderId="0" xfId="0" applyFont="1" applyBorder="1" applyAlignment="1">
      <alignment horizontal="left" wrapText="1"/>
    </xf>
    <xf numFmtId="164" fontId="1" fillId="0" borderId="0" xfId="4" applyNumberFormat="1" applyFont="1" applyBorder="1" applyAlignment="1">
      <alignment horizontal="left" wrapText="1"/>
    </xf>
    <xf numFmtId="0" fontId="1" fillId="0" borderId="0" xfId="0" applyFont="1" applyBorder="1" applyAlignment="1">
      <alignment horizontal="left"/>
    </xf>
    <xf numFmtId="0" fontId="10" fillId="0" borderId="0" xfId="0" applyFont="1" applyBorder="1" applyAlignment="1">
      <alignment horizontal="left" vertical="top" wrapText="1"/>
    </xf>
    <xf numFmtId="0" fontId="1" fillId="0" borderId="0" xfId="0" applyFont="1" applyBorder="1" applyAlignment="1">
      <alignment horizontal="left" vertical="top" wrapText="1"/>
    </xf>
    <xf numFmtId="44" fontId="1" fillId="0" borderId="0" xfId="3" applyFont="1"/>
    <xf numFmtId="0" fontId="1" fillId="0" borderId="0" xfId="0" applyFont="1" applyAlignment="1">
      <alignment horizontal="center" vertical="center"/>
    </xf>
    <xf numFmtId="0" fontId="1" fillId="3" borderId="2" xfId="0" applyFont="1" applyFill="1" applyBorder="1"/>
    <xf numFmtId="0" fontId="2" fillId="0" borderId="2" xfId="0" applyFont="1" applyBorder="1"/>
    <xf numFmtId="0" fontId="1" fillId="0" borderId="0" xfId="0" applyFont="1" applyAlignment="1">
      <alignment vertical="top"/>
    </xf>
    <xf numFmtId="0" fontId="7" fillId="2" borderId="2" xfId="5" applyNumberFormat="1" applyFont="1" applyFill="1" applyBorder="1" applyAlignment="1">
      <alignment vertical="top" wrapText="1"/>
    </xf>
    <xf numFmtId="0" fontId="7" fillId="4" borderId="2" xfId="5" applyNumberFormat="1" applyFont="1" applyFill="1" applyBorder="1" applyAlignment="1">
      <alignment vertical="top" wrapText="1"/>
    </xf>
    <xf numFmtId="0" fontId="2" fillId="0" borderId="2" xfId="0" applyNumberFormat="1" applyFont="1" applyBorder="1"/>
    <xf numFmtId="0" fontId="1" fillId="3" borderId="2" xfId="0" applyFont="1" applyFill="1" applyBorder="1" applyAlignment="1">
      <alignment horizontal="center" vertical="center"/>
    </xf>
    <xf numFmtId="44" fontId="4" fillId="5" borderId="1" xfId="3" applyFont="1" applyFill="1" applyBorder="1"/>
    <xf numFmtId="165" fontId="1" fillId="3" borderId="2" xfId="0" applyNumberFormat="1" applyFont="1" applyFill="1" applyBorder="1"/>
    <xf numFmtId="9" fontId="7" fillId="4" borderId="2" xfId="4" applyFont="1" applyFill="1" applyBorder="1" applyAlignment="1">
      <alignment vertical="top" wrapText="1"/>
    </xf>
    <xf numFmtId="9" fontId="1" fillId="3" borderId="2" xfId="4" applyFont="1" applyFill="1" applyBorder="1"/>
    <xf numFmtId="9" fontId="1" fillId="0" borderId="0" xfId="4" applyFont="1"/>
    <xf numFmtId="164" fontId="1" fillId="0" borderId="2" xfId="3" applyNumberFormat="1" applyFont="1" applyFill="1" applyBorder="1"/>
    <xf numFmtId="0" fontId="8" fillId="2" borderId="2" xfId="5" applyNumberFormat="1" applyFont="1" applyFill="1" applyBorder="1" applyAlignment="1">
      <alignment vertical="top" wrapText="1"/>
    </xf>
    <xf numFmtId="0" fontId="8" fillId="4" borderId="2" xfId="5" applyNumberFormat="1" applyFont="1" applyFill="1" applyBorder="1" applyAlignment="1">
      <alignment vertical="top" wrapText="1"/>
    </xf>
    <xf numFmtId="9" fontId="8" fillId="4" borderId="2" xfId="4" applyFont="1" applyFill="1" applyBorder="1" applyAlignment="1">
      <alignment vertical="top" wrapText="1"/>
    </xf>
    <xf numFmtId="165" fontId="1" fillId="0" borderId="0" xfId="0" applyNumberFormat="1" applyFont="1"/>
    <xf numFmtId="164" fontId="1" fillId="0" borderId="0" xfId="3" applyNumberFormat="1" applyFont="1" applyFill="1" applyBorder="1"/>
    <xf numFmtId="164" fontId="1" fillId="0" borderId="0" xfId="0" applyNumberFormat="1" applyFont="1" applyFill="1" applyBorder="1"/>
    <xf numFmtId="0" fontId="1" fillId="0" borderId="0" xfId="0" applyFont="1" applyFill="1" applyBorder="1"/>
    <xf numFmtId="0" fontId="2" fillId="0" borderId="0" xfId="0" applyFont="1" applyFill="1" applyBorder="1"/>
    <xf numFmtId="0" fontId="2" fillId="0" borderId="0" xfId="0" applyNumberFormat="1" applyFont="1" applyFill="1" applyBorder="1"/>
    <xf numFmtId="0" fontId="1" fillId="0" borderId="0" xfId="0" applyFont="1" applyFill="1" applyBorder="1" applyAlignment="1">
      <alignment horizontal="center" vertical="center"/>
    </xf>
    <xf numFmtId="165" fontId="1" fillId="0" borderId="0" xfId="0" applyNumberFormat="1" applyFont="1" applyFill="1" applyBorder="1"/>
    <xf numFmtId="9" fontId="1" fillId="0" borderId="0" xfId="4" applyFont="1" applyFill="1" applyBorder="1"/>
    <xf numFmtId="0" fontId="1" fillId="0" borderId="3" xfId="0" applyFont="1" applyBorder="1"/>
    <xf numFmtId="0" fontId="2" fillId="0" borderId="4" xfId="0" applyFont="1" applyBorder="1"/>
    <xf numFmtId="0" fontId="1" fillId="0" borderId="4" xfId="0" applyFont="1" applyBorder="1"/>
    <xf numFmtId="0" fontId="2" fillId="0" borderId="5" xfId="0" applyNumberFormat="1" applyFont="1" applyBorder="1"/>
    <xf numFmtId="0" fontId="1" fillId="0" borderId="0" xfId="0" applyFont="1" applyAlignment="1">
      <alignment horizontal="left" vertical="top"/>
    </xf>
    <xf numFmtId="0" fontId="8" fillId="2" borderId="0" xfId="0" applyNumberFormat="1" applyFont="1" applyFill="1" applyBorder="1" applyAlignment="1">
      <alignment horizontal="left" vertical="top"/>
    </xf>
    <xf numFmtId="0" fontId="1" fillId="2" borderId="0" xfId="0" applyFont="1" applyFill="1"/>
    <xf numFmtId="0" fontId="1" fillId="2" borderId="0" xfId="0" applyFont="1" applyFill="1" applyBorder="1"/>
    <xf numFmtId="0" fontId="2" fillId="2" borderId="0" xfId="0" applyFont="1" applyFill="1" applyBorder="1"/>
    <xf numFmtId="0" fontId="1" fillId="4" borderId="0" xfId="0" applyFont="1" applyFill="1" applyBorder="1"/>
    <xf numFmtId="164" fontId="1" fillId="4" borderId="0" xfId="3" applyNumberFormat="1" applyFont="1" applyFill="1" applyBorder="1"/>
    <xf numFmtId="9" fontId="1" fillId="4" borderId="0" xfId="4" applyFont="1" applyFill="1" applyBorder="1"/>
    <xf numFmtId="164" fontId="1" fillId="4" borderId="0" xfId="0" applyNumberFormat="1" applyFont="1" applyFill="1" applyBorder="1"/>
    <xf numFmtId="44" fontId="1" fillId="3" borderId="2" xfId="3" applyFont="1" applyFill="1" applyBorder="1"/>
    <xf numFmtId="0" fontId="1" fillId="6" borderId="2" xfId="0" applyFont="1" applyFill="1" applyBorder="1"/>
    <xf numFmtId="0" fontId="8" fillId="2" borderId="8" xfId="5" applyNumberFormat="1" applyFont="1" applyFill="1" applyBorder="1" applyAlignment="1">
      <alignment vertical="top" wrapText="1"/>
    </xf>
    <xf numFmtId="0" fontId="8" fillId="4" borderId="8" xfId="5" applyNumberFormat="1" applyFont="1" applyFill="1" applyBorder="1" applyAlignment="1">
      <alignment vertical="top" wrapText="1"/>
    </xf>
    <xf numFmtId="0" fontId="1" fillId="0" borderId="0" xfId="0" applyFont="1" applyFill="1" applyBorder="1" applyAlignment="1">
      <alignment horizontal="left" vertical="top"/>
    </xf>
    <xf numFmtId="44" fontId="1" fillId="0" borderId="0" xfId="3" applyFont="1" applyFill="1" applyBorder="1"/>
    <xf numFmtId="44" fontId="1" fillId="5" borderId="1" xfId="3" applyFont="1" applyFill="1" applyBorder="1"/>
    <xf numFmtId="0" fontId="2" fillId="0" borderId="2" xfId="0" applyFont="1" applyFill="1" applyBorder="1"/>
    <xf numFmtId="0" fontId="1" fillId="0" borderId="2" xfId="0" applyFont="1" applyFill="1" applyBorder="1"/>
    <xf numFmtId="0" fontId="1" fillId="0" borderId="2" xfId="0" applyNumberFormat="1" applyFont="1" applyFill="1" applyBorder="1"/>
    <xf numFmtId="0" fontId="6" fillId="0" borderId="2" xfId="0" applyFont="1" applyFill="1" applyBorder="1"/>
    <xf numFmtId="0" fontId="6" fillId="0" borderId="2" xfId="0" applyNumberFormat="1" applyFont="1" applyFill="1" applyBorder="1"/>
    <xf numFmtId="0" fontId="12" fillId="0" borderId="2" xfId="0" applyFont="1" applyBorder="1"/>
    <xf numFmtId="0" fontId="2" fillId="3" borderId="2" xfId="0" applyFont="1" applyFill="1" applyBorder="1"/>
    <xf numFmtId="0" fontId="2" fillId="3" borderId="2" xfId="0" applyFont="1" applyFill="1" applyBorder="1" applyAlignment="1">
      <alignment horizontal="center" vertical="center"/>
    </xf>
    <xf numFmtId="165" fontId="2" fillId="3" borderId="2" xfId="0" applyNumberFormat="1" applyFont="1" applyFill="1" applyBorder="1"/>
    <xf numFmtId="164" fontId="2" fillId="0" borderId="2" xfId="3" applyNumberFormat="1" applyFont="1" applyFill="1" applyBorder="1"/>
    <xf numFmtId="9" fontId="2" fillId="3" borderId="2" xfId="4" applyFont="1" applyFill="1" applyBorder="1"/>
    <xf numFmtId="164" fontId="2" fillId="0" borderId="2" xfId="0" applyNumberFormat="1" applyFont="1" applyFill="1" applyBorder="1"/>
    <xf numFmtId="0" fontId="2" fillId="0" borderId="0" xfId="0" applyFont="1"/>
    <xf numFmtId="0" fontId="1" fillId="7" borderId="2" xfId="0" applyFont="1" applyFill="1" applyBorder="1"/>
    <xf numFmtId="0" fontId="1" fillId="7" borderId="2" xfId="0" applyFont="1" applyFill="1" applyBorder="1" applyAlignment="1">
      <alignment horizontal="center" vertical="center"/>
    </xf>
    <xf numFmtId="165" fontId="1" fillId="7" borderId="2" xfId="0" applyNumberFormat="1" applyFont="1" applyFill="1" applyBorder="1"/>
    <xf numFmtId="164" fontId="1" fillId="8" borderId="2" xfId="3" applyNumberFormat="1" applyFont="1" applyFill="1" applyBorder="1"/>
    <xf numFmtId="9" fontId="1" fillId="7" borderId="2" xfId="4" applyFont="1" applyFill="1" applyBorder="1"/>
    <xf numFmtId="164" fontId="1" fillId="8" borderId="2" xfId="0" applyNumberFormat="1" applyFont="1" applyFill="1" applyBorder="1"/>
    <xf numFmtId="0" fontId="12" fillId="0" borderId="2" xfId="0" applyNumberFormat="1" applyFont="1" applyBorder="1"/>
    <xf numFmtId="0" fontId="9" fillId="0" borderId="0" xfId="0" applyFont="1" applyBorder="1" applyAlignment="1">
      <alignment horizontal="left" vertical="center" wrapText="1"/>
    </xf>
    <xf numFmtId="0" fontId="11" fillId="0" borderId="0" xfId="0" applyFont="1" applyBorder="1" applyAlignment="1">
      <alignment vertical="center" wrapText="1"/>
    </xf>
    <xf numFmtId="0" fontId="1" fillId="0" borderId="0" xfId="0" applyFont="1" applyBorder="1" applyAlignment="1">
      <alignment horizontal="left" vertical="top" wrapText="1"/>
    </xf>
    <xf numFmtId="0" fontId="8" fillId="4" borderId="6" xfId="5" applyNumberFormat="1" applyFont="1" applyFill="1" applyBorder="1" applyAlignment="1">
      <alignment horizontal="left" vertical="top" wrapText="1"/>
    </xf>
    <xf numFmtId="0" fontId="8" fillId="4" borderId="7" xfId="5" applyNumberFormat="1" applyFont="1" applyFill="1" applyBorder="1" applyAlignment="1">
      <alignment horizontal="left" vertical="top"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3" borderId="5" xfId="0" applyFont="1" applyFill="1" applyBorder="1" applyAlignment="1">
      <alignment horizontal="left" vertical="top"/>
    </xf>
  </cellXfs>
  <cellStyles count="6">
    <cellStyle name="Normal 2" xfId="1"/>
    <cellStyle name="Procent" xfId="4" builtinId="5"/>
    <cellStyle name="Standaard" xfId="0" builtinId="0"/>
    <cellStyle name="Standaard 2" xfId="5"/>
    <cellStyle name="Standaard 3" xfId="2"/>
    <cellStyle name="Valuta" xfId="3" builtinId="4"/>
  </cellStyles>
  <dxfs count="0"/>
  <tableStyles count="0" defaultTableStyle="TableStyleMedium2" defaultPivotStyle="PivotStyleLight16"/>
  <colors>
    <mruColors>
      <color rgb="FFFF0000"/>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4905375</xdr:colOff>
      <xdr:row>0</xdr:row>
      <xdr:rowOff>76200</xdr:rowOff>
    </xdr:from>
    <xdr:to>
      <xdr:col>1</xdr:col>
      <xdr:colOff>5080</xdr:colOff>
      <xdr:row>0</xdr:row>
      <xdr:rowOff>257175</xdr:rowOff>
    </xdr:to>
    <xdr:pic>
      <xdr:nvPicPr>
        <xdr:cNvPr id="2" name="LogoVoorvel"/>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wpc="http://schemas.microsoft.com/office/word/2010/wordprocessingCanvas" xmlns="" xmlns:arto="http://schemas.microsoft.com/office/word/2006/arto" xmlns:wne="http://schemas.microsoft.com/office/word/2006/wordml" xmlns:wp="http://schemas.openxmlformats.org/drawingml/2006/wordprocessingDrawing" xmlns:m="http://schemas.openxmlformats.org/officeDocument/2006/math" xmlns:ve="http://schemas.openxmlformats.org/markup-compatibility/2006" val="0"/>
            </a:ext>
          </a:extLst>
        </a:blip>
        <a:stretch>
          <a:fillRect/>
        </a:stretch>
      </xdr:blipFill>
      <xdr:spPr>
        <a:xfrm>
          <a:off x="3019425" y="76200"/>
          <a:ext cx="5080" cy="228600"/>
        </a:xfrm>
        <a:prstGeom prst="rect">
          <a:avLst/>
        </a:prstGeom>
      </xdr:spPr>
    </xdr:pic>
    <xdr:clientData/>
  </xdr:twoCellAnchor>
  <xdr:twoCellAnchor editAs="oneCell">
    <xdr:from>
      <xdr:col>10</xdr:col>
      <xdr:colOff>390525</xdr:colOff>
      <xdr:row>0</xdr:row>
      <xdr:rowOff>47625</xdr:rowOff>
    </xdr:from>
    <xdr:to>
      <xdr:col>14</xdr:col>
      <xdr:colOff>295276</xdr:colOff>
      <xdr:row>0</xdr:row>
      <xdr:rowOff>381000</xdr:rowOff>
    </xdr:to>
    <xdr:pic>
      <xdr:nvPicPr>
        <xdr:cNvPr id="3" name="LogoVoorvel"/>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wpc="http://schemas.microsoft.com/office/word/2010/wordprocessingCanvas" xmlns="" xmlns:arto="http://schemas.microsoft.com/office/word/2006/arto" xmlns:wne="http://schemas.microsoft.com/office/word/2006/wordml" xmlns:wp="http://schemas.openxmlformats.org/drawingml/2006/wordprocessingDrawing" xmlns:m="http://schemas.openxmlformats.org/officeDocument/2006/math" xmlns:ve="http://schemas.openxmlformats.org/markup-compatibility/2006" val="0"/>
            </a:ext>
          </a:extLst>
        </a:blip>
        <a:stretch>
          <a:fillRect/>
        </a:stretch>
      </xdr:blipFill>
      <xdr:spPr>
        <a:xfrm>
          <a:off x="6486525" y="47625"/>
          <a:ext cx="2343151" cy="333375"/>
        </a:xfrm>
        <a:prstGeom prst="rect">
          <a:avLst/>
        </a:prstGeom>
      </xdr:spPr>
    </xdr:pic>
    <xdr:clientData/>
  </xdr:twoCellAnchor>
  <xdr:twoCellAnchor>
    <xdr:from>
      <xdr:col>0</xdr:col>
      <xdr:colOff>76200</xdr:colOff>
      <xdr:row>6</xdr:row>
      <xdr:rowOff>38100</xdr:rowOff>
    </xdr:from>
    <xdr:to>
      <xdr:col>12</xdr:col>
      <xdr:colOff>571500</xdr:colOff>
      <xdr:row>13</xdr:row>
      <xdr:rowOff>123825</xdr:rowOff>
    </xdr:to>
    <xdr:sp macro="" textlink="">
      <xdr:nvSpPr>
        <xdr:cNvPr id="5" name="Tekstvak 4"/>
        <xdr:cNvSpPr txBox="1"/>
      </xdr:nvSpPr>
      <xdr:spPr>
        <a:xfrm>
          <a:off x="76200" y="1733550"/>
          <a:ext cx="7810500"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solidFill>
                <a:schemeClr val="dk1"/>
              </a:solidFill>
              <a:latin typeface="+mn-lt"/>
              <a:ea typeface="+mn-ea"/>
              <a:cs typeface="+mn-cs"/>
            </a:rPr>
            <a:t>Invuleisen</a:t>
          </a:r>
        </a:p>
        <a:p>
          <a:r>
            <a:rPr lang="nl-NL" sz="1000" b="0">
              <a:solidFill>
                <a:schemeClr val="dk1"/>
              </a:solidFill>
              <a:latin typeface="+mn-lt"/>
              <a:ea typeface="+mn-ea"/>
              <a:cs typeface="+mn-cs"/>
            </a:rPr>
            <a:t>-</a:t>
          </a:r>
          <a:r>
            <a:rPr lang="nl-NL" sz="1000" b="0" baseline="0">
              <a:solidFill>
                <a:schemeClr val="dk1"/>
              </a:solidFill>
              <a:latin typeface="+mn-lt"/>
              <a:ea typeface="+mn-ea"/>
              <a:cs typeface="+mn-cs"/>
            </a:rPr>
            <a:t> Ondernemer vult de groen gearceerde cellen volledig in conform de eisen zoals gesteld in bijlage 2a Programma van Eisen en Wensen. </a:t>
          </a:r>
        </a:p>
        <a:p>
          <a:pPr lvl="0"/>
          <a:r>
            <a:rPr lang="nl-NL" sz="1000">
              <a:solidFill>
                <a:schemeClr val="dk1"/>
              </a:solidFill>
              <a:latin typeface="+mn-lt"/>
              <a:ea typeface="+mn-ea"/>
              <a:cs typeface="+mn-cs"/>
            </a:rPr>
            <a:t>- De inschrijfprijs per perceel is te vinden in de oranje cel.  De inschrijfprijs in deze kolommen is leidend voor de berekening van de beste prijs kwaliteitverhouding per perceel. </a:t>
          </a:r>
        </a:p>
        <a:p>
          <a:pPr lvl="0"/>
          <a:r>
            <a:rPr lang="nl-NL" sz="1000">
              <a:solidFill>
                <a:schemeClr val="dk1"/>
              </a:solidFill>
              <a:latin typeface="+mn-lt"/>
              <a:ea typeface="+mn-ea"/>
              <a:cs typeface="+mn-cs"/>
            </a:rPr>
            <a:t>- Indien Ondernemer gegevens buiten de groene en/of oranje</a:t>
          </a:r>
          <a:r>
            <a:rPr lang="nl-NL" sz="1000" baseline="0">
              <a:solidFill>
                <a:schemeClr val="dk1"/>
              </a:solidFill>
              <a:latin typeface="+mn-lt"/>
              <a:ea typeface="+mn-ea"/>
              <a:cs typeface="+mn-cs"/>
            </a:rPr>
            <a:t> cellen </a:t>
          </a:r>
          <a:r>
            <a:rPr lang="nl-NL" sz="1000">
              <a:solidFill>
                <a:schemeClr val="dk1"/>
              </a:solidFill>
              <a:latin typeface="+mn-lt"/>
              <a:ea typeface="+mn-ea"/>
              <a:cs typeface="+mn-cs"/>
            </a:rPr>
            <a:t>invult danwel overige cellen overschrijft danwel het Prijsopgavenformulier wijzigt, wordt de Inschrijving ter zijde gelegd. </a:t>
          </a:r>
        </a:p>
        <a:p>
          <a:pPr lvl="0"/>
          <a:r>
            <a:rPr lang="nl-NL" sz="1000">
              <a:solidFill>
                <a:schemeClr val="dk1"/>
              </a:solidFill>
              <a:latin typeface="+mn-lt"/>
              <a:ea typeface="+mn-ea"/>
              <a:cs typeface="+mn-cs"/>
            </a:rPr>
            <a:t>- Invulfouten zijn voor rekening van Ondernemer.  </a:t>
          </a:r>
        </a:p>
        <a:p>
          <a:pPr lvl="0"/>
          <a:r>
            <a:rPr lang="nl-NL" sz="1000">
              <a:solidFill>
                <a:schemeClr val="dk1"/>
              </a:solidFill>
              <a:latin typeface="+mn-lt"/>
              <a:ea typeface="+mn-ea"/>
              <a:cs typeface="+mn-cs"/>
            </a:rPr>
            <a:t>- </a:t>
          </a:r>
          <a:r>
            <a:rPr lang="nl-NL" sz="1000" i="1">
              <a:solidFill>
                <a:schemeClr val="dk1"/>
              </a:solidFill>
              <a:latin typeface="+mn-lt"/>
              <a:ea typeface="+mn-ea"/>
              <a:cs typeface="+mn-cs"/>
            </a:rPr>
            <a:t>NB: </a:t>
          </a:r>
          <a:r>
            <a:rPr lang="nl-NL" sz="1000" i="0">
              <a:solidFill>
                <a:schemeClr val="dk1"/>
              </a:solidFill>
              <a:latin typeface="+mn-lt"/>
              <a:ea typeface="+mn-ea"/>
              <a:cs typeface="+mn-cs"/>
            </a:rPr>
            <a:t>De</a:t>
          </a:r>
          <a:r>
            <a:rPr lang="nl-NL" sz="1000" i="0" baseline="0">
              <a:solidFill>
                <a:schemeClr val="dk1"/>
              </a:solidFill>
              <a:latin typeface="+mn-lt"/>
              <a:ea typeface="+mn-ea"/>
              <a:cs typeface="+mn-cs"/>
            </a:rPr>
            <a:t> artikelomschrijving zoals deze op dit moment opgenomen is in het bestelsysteem van het Radboudumc (Oracle) is overgenomen. </a:t>
          </a:r>
          <a:endParaRPr lang="nl-NL" sz="1000" i="1">
            <a:solidFill>
              <a:schemeClr val="dk1"/>
            </a:solidFill>
            <a:latin typeface="+mn-lt"/>
            <a:ea typeface="+mn-ea"/>
            <a:cs typeface="+mn-cs"/>
          </a:endParaRPr>
        </a:p>
        <a:p>
          <a:endParaRPr lang="nl-NL" sz="1100"/>
        </a:p>
      </xdr:txBody>
    </xdr:sp>
    <xdr:clientData/>
  </xdr:twoCellAnchor>
  <xdr:twoCellAnchor>
    <xdr:from>
      <xdr:col>0</xdr:col>
      <xdr:colOff>123825</xdr:colOff>
      <xdr:row>14</xdr:row>
      <xdr:rowOff>19050</xdr:rowOff>
    </xdr:from>
    <xdr:to>
      <xdr:col>12</xdr:col>
      <xdr:colOff>561975</xdr:colOff>
      <xdr:row>35</xdr:row>
      <xdr:rowOff>38100</xdr:rowOff>
    </xdr:to>
    <xdr:sp macro="" textlink="">
      <xdr:nvSpPr>
        <xdr:cNvPr id="6" name="Tekstvak 5"/>
        <xdr:cNvSpPr txBox="1"/>
      </xdr:nvSpPr>
      <xdr:spPr>
        <a:xfrm>
          <a:off x="123825" y="3238500"/>
          <a:ext cx="7753350" cy="401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solidFill>
                <a:schemeClr val="dk1"/>
              </a:solidFill>
              <a:latin typeface="+mn-lt"/>
              <a:ea typeface="+mn-ea"/>
              <a:cs typeface="+mn-cs"/>
            </a:rPr>
            <a:t>Ondertekening van dit document</a:t>
          </a:r>
          <a:endParaRPr lang="nl-NL" sz="1000">
            <a:solidFill>
              <a:schemeClr val="dk1"/>
            </a:solidFill>
            <a:latin typeface="+mn-lt"/>
            <a:ea typeface="+mn-ea"/>
            <a:cs typeface="+mn-cs"/>
          </a:endParaRPr>
        </a:p>
        <a:p>
          <a:r>
            <a:rPr lang="nl-NL" sz="1000">
              <a:solidFill>
                <a:schemeClr val="dk1"/>
              </a:solidFill>
              <a:latin typeface="+mn-lt"/>
              <a:ea typeface="+mn-ea"/>
              <a:cs typeface="+mn-cs"/>
            </a:rPr>
            <a:t> </a:t>
          </a:r>
        </a:p>
        <a:p>
          <a:r>
            <a:rPr lang="nl-NL" sz="1000">
              <a:solidFill>
                <a:schemeClr val="dk1"/>
              </a:solidFill>
              <a:latin typeface="+mn-lt"/>
              <a:ea typeface="+mn-ea"/>
              <a:cs typeface="+mn-cs"/>
            </a:rPr>
            <a:t>Ondergetekende verklaart alle vragen en bijlagen volledig en naar waarheid te hebben beantwoord en dat de in dit vragenformulier verstrekte inlichtingen met de werkelijkheid overeenstemmen, juist en volledig zijn.</a:t>
          </a:r>
        </a:p>
        <a:p>
          <a:r>
            <a:rPr lang="nl-NL" sz="1000">
              <a:solidFill>
                <a:schemeClr val="dk1"/>
              </a:solidFill>
              <a:latin typeface="+mn-lt"/>
              <a:ea typeface="+mn-ea"/>
              <a:cs typeface="+mn-cs"/>
            </a:rPr>
            <a:t> </a:t>
          </a:r>
        </a:p>
        <a:p>
          <a:r>
            <a:rPr lang="nl-NL" sz="1000">
              <a:solidFill>
                <a:schemeClr val="dk1"/>
              </a:solidFill>
              <a:latin typeface="+mn-lt"/>
              <a:ea typeface="+mn-ea"/>
              <a:cs typeface="+mn-cs"/>
            </a:rPr>
            <a:t>Ondergetekende is ermee bekend en stemt daarmee in dat het Radboudumc dit document en de overlegde bewijzen en bijlagen eventueel verifieert of zal laten verifiëren. Ondergetekende zal, indien het Radboudumc tot verificatie van gegevens wenst over te gaan, daaraan zijn medewerking verlenen. </a:t>
          </a:r>
        </a:p>
        <a:p>
          <a:r>
            <a:rPr lang="nl-NL" sz="1000">
              <a:solidFill>
                <a:schemeClr val="dk1"/>
              </a:solidFill>
              <a:latin typeface="+mn-lt"/>
              <a:ea typeface="+mn-ea"/>
              <a:cs typeface="+mn-cs"/>
            </a:rPr>
            <a:t> </a:t>
          </a:r>
        </a:p>
        <a:p>
          <a:r>
            <a:rPr lang="nl-NL" sz="1000">
              <a:solidFill>
                <a:schemeClr val="dk1"/>
              </a:solidFill>
              <a:latin typeface="+mn-lt"/>
              <a:ea typeface="+mn-ea"/>
              <a:cs typeface="+mn-cs"/>
            </a:rPr>
            <a:t>Aldus, naar waarheid opgemaakt op</a:t>
          </a:r>
        </a:p>
        <a:p>
          <a:r>
            <a:rPr lang="nl-NL" sz="1100">
              <a:solidFill>
                <a:schemeClr val="dk1"/>
              </a:solidFill>
              <a:latin typeface="+mn-lt"/>
              <a:ea typeface="+mn-ea"/>
              <a:cs typeface="+mn-cs"/>
            </a:rPr>
            <a:t> </a:t>
          </a:r>
        </a:p>
        <a:p>
          <a:endParaRPr lang="nl-NL" sz="1100"/>
        </a:p>
      </xdr:txBody>
    </xdr:sp>
    <xdr:clientData/>
  </xdr:twoCellAnchor>
  <xdr:twoCellAnchor editAs="oneCell">
    <xdr:from>
      <xdr:col>0</xdr:col>
      <xdr:colOff>142875</xdr:colOff>
      <xdr:row>22</xdr:row>
      <xdr:rowOff>114300</xdr:rowOff>
    </xdr:from>
    <xdr:to>
      <xdr:col>9</xdr:col>
      <xdr:colOff>142875</xdr:colOff>
      <xdr:row>34</xdr:row>
      <xdr:rowOff>133350</xdr:rowOff>
    </xdr:to>
    <xdr:pic>
      <xdr:nvPicPr>
        <xdr:cNvPr id="102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142875" y="4857750"/>
          <a:ext cx="5486400" cy="23050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5"/>
  <sheetViews>
    <sheetView workbookViewId="0">
      <selection activeCell="A4" sqref="A4"/>
    </sheetView>
  </sheetViews>
  <sheetFormatPr defaultRowHeight="15"/>
  <sheetData>
    <row r="1" spans="1:17" ht="37.5" customHeight="1">
      <c r="A1" s="80" t="s">
        <v>0</v>
      </c>
      <c r="B1" s="80"/>
      <c r="C1" s="80"/>
      <c r="D1" s="80"/>
      <c r="E1" s="7"/>
      <c r="F1" s="5"/>
      <c r="G1" s="8"/>
      <c r="H1" s="9"/>
      <c r="I1" s="7"/>
      <c r="J1" s="10"/>
      <c r="K1" s="5"/>
      <c r="L1" s="5"/>
      <c r="M1" s="5"/>
    </row>
    <row r="2" spans="1:17" ht="15.75">
      <c r="A2" s="11"/>
      <c r="B2" s="5"/>
      <c r="C2" s="5"/>
      <c r="D2" s="6"/>
      <c r="E2" s="7"/>
      <c r="F2" s="5"/>
      <c r="G2" s="8"/>
      <c r="H2" s="9"/>
      <c r="I2" s="7"/>
      <c r="J2" s="10"/>
      <c r="K2" s="5"/>
      <c r="L2" s="5"/>
      <c r="M2" s="5"/>
    </row>
    <row r="3" spans="1:17" ht="35.25" customHeight="1">
      <c r="A3" s="81" t="s">
        <v>1675</v>
      </c>
      <c r="B3" s="81"/>
      <c r="C3" s="81"/>
      <c r="D3" s="81"/>
      <c r="E3" s="81"/>
      <c r="F3" s="5"/>
      <c r="G3" s="8"/>
      <c r="H3" s="9"/>
      <c r="I3" s="7"/>
      <c r="J3" s="10"/>
      <c r="K3" s="5"/>
      <c r="L3" s="5"/>
      <c r="M3" s="5"/>
    </row>
    <row r="4" spans="1:17">
      <c r="A4" s="12"/>
      <c r="B4" s="5"/>
      <c r="C4" s="5"/>
      <c r="D4" s="6"/>
      <c r="E4" s="7"/>
      <c r="F4" s="5"/>
      <c r="G4" s="8"/>
      <c r="H4" s="9"/>
      <c r="I4" s="7"/>
      <c r="J4" s="10"/>
      <c r="K4" s="5"/>
      <c r="L4" s="5"/>
      <c r="M4" s="5"/>
    </row>
    <row r="5" spans="1:17" ht="15" customHeight="1">
      <c r="A5" s="82" t="s">
        <v>1650</v>
      </c>
      <c r="B5" s="82"/>
      <c r="C5" s="82"/>
      <c r="D5" s="82"/>
      <c r="E5" s="82"/>
      <c r="F5" s="82"/>
      <c r="G5" s="82"/>
      <c r="H5" s="82"/>
      <c r="I5" s="82"/>
      <c r="J5" s="82"/>
      <c r="K5" s="82"/>
      <c r="L5" s="82"/>
      <c r="M5" s="82"/>
      <c r="N5" s="82"/>
      <c r="O5" s="82"/>
      <c r="P5" s="82"/>
      <c r="Q5" s="82"/>
    </row>
  </sheetData>
  <mergeCells count="3">
    <mergeCell ref="A1:D1"/>
    <mergeCell ref="A3:E3"/>
    <mergeCell ref="A5:Q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T193"/>
  <sheetViews>
    <sheetView tabSelected="1" topLeftCell="A13" zoomScaleNormal="100" workbookViewId="0">
      <selection activeCell="C171" sqref="C171"/>
    </sheetView>
  </sheetViews>
  <sheetFormatPr defaultRowHeight="12.75"/>
  <cols>
    <col min="1" max="1" width="19.5703125" style="1" bestFit="1" customWidth="1"/>
    <col min="2" max="2" width="10.140625" style="1" bestFit="1" customWidth="1"/>
    <col min="3" max="3" width="35.85546875" style="1" bestFit="1" customWidth="1"/>
    <col min="4" max="4" width="12.28515625" style="13" bestFit="1" customWidth="1"/>
    <col min="5" max="5" width="18.5703125" style="1" bestFit="1" customWidth="1"/>
    <col min="6" max="6" width="15.28515625" style="1" customWidth="1"/>
    <col min="7" max="7" width="11.7109375" style="2" bestFit="1" customWidth="1"/>
    <col min="8" max="8" width="9.42578125" style="1" bestFit="1" customWidth="1"/>
    <col min="9" max="9" width="12.140625" style="14" customWidth="1"/>
    <col min="10" max="10" width="16.140625" style="1" bestFit="1" customWidth="1"/>
    <col min="11" max="11" width="13.28515625" style="1" bestFit="1" customWidth="1"/>
    <col min="12" max="12" width="10.85546875" style="1" bestFit="1" customWidth="1"/>
    <col min="13" max="13" width="12.28515625" style="1" bestFit="1" customWidth="1"/>
    <col min="14" max="14" width="14.7109375" style="1" bestFit="1" customWidth="1"/>
    <col min="15" max="15" width="12.140625" style="1" customWidth="1"/>
    <col min="16" max="16" width="6.140625" style="26" customWidth="1"/>
    <col min="17" max="17" width="12.42578125" style="1" customWidth="1"/>
    <col min="18" max="18" width="6" style="1" bestFit="1" customWidth="1"/>
    <col min="19" max="16384" width="9.140625" style="1"/>
  </cols>
  <sheetData>
    <row r="1" spans="1:18" s="17" customFormat="1" ht="63.75">
      <c r="A1" s="28" t="s">
        <v>4</v>
      </c>
      <c r="B1" s="28" t="s">
        <v>1618</v>
      </c>
      <c r="C1" s="28" t="s">
        <v>5</v>
      </c>
      <c r="D1" s="28" t="s">
        <v>1619</v>
      </c>
      <c r="E1" s="28" t="s">
        <v>1627</v>
      </c>
      <c r="F1" s="28" t="s">
        <v>3</v>
      </c>
      <c r="G1" s="28" t="s">
        <v>6</v>
      </c>
      <c r="H1" s="29" t="s">
        <v>1620</v>
      </c>
      <c r="I1" s="29" t="s">
        <v>1625</v>
      </c>
      <c r="J1" s="29" t="s">
        <v>1</v>
      </c>
      <c r="K1" s="29" t="s">
        <v>1621</v>
      </c>
      <c r="L1" s="29" t="s">
        <v>2</v>
      </c>
      <c r="M1" s="29" t="s">
        <v>1619</v>
      </c>
      <c r="N1" s="29" t="s">
        <v>1628</v>
      </c>
      <c r="O1" s="29" t="s">
        <v>1622</v>
      </c>
      <c r="P1" s="30" t="s">
        <v>1623</v>
      </c>
      <c r="Q1" s="29" t="s">
        <v>1624</v>
      </c>
      <c r="R1" s="29" t="s">
        <v>1626</v>
      </c>
    </row>
    <row r="2" spans="1:18">
      <c r="A2" s="4" t="s">
        <v>129</v>
      </c>
      <c r="B2" s="16" t="s">
        <v>1631</v>
      </c>
      <c r="C2" s="4" t="s">
        <v>251</v>
      </c>
      <c r="D2" s="16" t="s">
        <v>10</v>
      </c>
      <c r="E2" s="4" t="s">
        <v>11</v>
      </c>
      <c r="F2" s="16" t="s">
        <v>132</v>
      </c>
      <c r="G2" s="20">
        <v>1</v>
      </c>
      <c r="H2" s="15"/>
      <c r="I2" s="21"/>
      <c r="J2" s="15"/>
      <c r="K2" s="15"/>
      <c r="L2" s="15"/>
      <c r="M2" s="15"/>
      <c r="N2" s="23">
        <v>0</v>
      </c>
      <c r="O2" s="27">
        <f t="shared" ref="O2:O33" si="0">G2*N2</f>
        <v>0</v>
      </c>
      <c r="P2" s="25">
        <v>0</v>
      </c>
      <c r="Q2" s="3">
        <f t="shared" ref="Q2:Q33" si="1">O2*(1+P2)</f>
        <v>0</v>
      </c>
      <c r="R2" s="15"/>
    </row>
    <row r="3" spans="1:18">
      <c r="A3" s="4" t="s">
        <v>129</v>
      </c>
      <c r="B3" s="16" t="s">
        <v>243</v>
      </c>
      <c r="C3" s="4" t="s">
        <v>244</v>
      </c>
      <c r="D3" s="16" t="s">
        <v>10</v>
      </c>
      <c r="E3" s="4" t="s">
        <v>11</v>
      </c>
      <c r="F3" s="16" t="s">
        <v>12</v>
      </c>
      <c r="G3" s="20">
        <v>4</v>
      </c>
      <c r="H3" s="15"/>
      <c r="I3" s="21"/>
      <c r="J3" s="15"/>
      <c r="K3" s="15"/>
      <c r="L3" s="15"/>
      <c r="M3" s="15"/>
      <c r="N3" s="23">
        <v>0</v>
      </c>
      <c r="O3" s="27">
        <f t="shared" si="0"/>
        <v>0</v>
      </c>
      <c r="P3" s="25">
        <v>0</v>
      </c>
      <c r="Q3" s="3">
        <f t="shared" si="1"/>
        <v>0</v>
      </c>
      <c r="R3" s="15"/>
    </row>
    <row r="4" spans="1:18">
      <c r="A4" s="4" t="s">
        <v>129</v>
      </c>
      <c r="B4" s="16" t="s">
        <v>245</v>
      </c>
      <c r="C4" s="4" t="s">
        <v>246</v>
      </c>
      <c r="D4" s="16" t="s">
        <v>10</v>
      </c>
      <c r="E4" s="4" t="s">
        <v>11</v>
      </c>
      <c r="F4" s="16" t="s">
        <v>12</v>
      </c>
      <c r="G4" s="20">
        <v>62</v>
      </c>
      <c r="H4" s="15"/>
      <c r="I4" s="21"/>
      <c r="J4" s="15"/>
      <c r="K4" s="15"/>
      <c r="L4" s="15"/>
      <c r="M4" s="15"/>
      <c r="N4" s="23">
        <v>0</v>
      </c>
      <c r="O4" s="27">
        <f t="shared" si="0"/>
        <v>0</v>
      </c>
      <c r="P4" s="25">
        <v>0</v>
      </c>
      <c r="Q4" s="3">
        <f t="shared" si="1"/>
        <v>0</v>
      </c>
      <c r="R4" s="15"/>
    </row>
    <row r="5" spans="1:18">
      <c r="A5" s="4" t="s">
        <v>129</v>
      </c>
      <c r="B5" s="16" t="s">
        <v>185</v>
      </c>
      <c r="C5" s="4" t="s">
        <v>186</v>
      </c>
      <c r="D5" s="16" t="s">
        <v>10</v>
      </c>
      <c r="E5" s="4" t="s">
        <v>11</v>
      </c>
      <c r="F5" s="16" t="s">
        <v>132</v>
      </c>
      <c r="G5" s="20">
        <v>1</v>
      </c>
      <c r="H5" s="15"/>
      <c r="I5" s="21"/>
      <c r="J5" s="15"/>
      <c r="K5" s="15"/>
      <c r="L5" s="15"/>
      <c r="M5" s="15"/>
      <c r="N5" s="23">
        <v>0</v>
      </c>
      <c r="O5" s="27">
        <f t="shared" si="0"/>
        <v>0</v>
      </c>
      <c r="P5" s="25">
        <v>0</v>
      </c>
      <c r="Q5" s="3">
        <f t="shared" si="1"/>
        <v>0</v>
      </c>
      <c r="R5" s="15"/>
    </row>
    <row r="6" spans="1:18">
      <c r="A6" s="4" t="s">
        <v>129</v>
      </c>
      <c r="B6" s="16" t="s">
        <v>241</v>
      </c>
      <c r="C6" s="4" t="s">
        <v>242</v>
      </c>
      <c r="D6" s="16" t="s">
        <v>10</v>
      </c>
      <c r="E6" s="4" t="s">
        <v>11</v>
      </c>
      <c r="F6" s="16" t="s">
        <v>12</v>
      </c>
      <c r="G6" s="20">
        <v>65</v>
      </c>
      <c r="H6" s="15"/>
      <c r="I6" s="21"/>
      <c r="J6" s="15"/>
      <c r="K6" s="15"/>
      <c r="L6" s="15"/>
      <c r="M6" s="15"/>
      <c r="N6" s="23">
        <v>0</v>
      </c>
      <c r="O6" s="27">
        <f t="shared" si="0"/>
        <v>0</v>
      </c>
      <c r="P6" s="25">
        <v>0</v>
      </c>
      <c r="Q6" s="3">
        <f t="shared" si="1"/>
        <v>0</v>
      </c>
      <c r="R6" s="15"/>
    </row>
    <row r="7" spans="1:18">
      <c r="A7" s="4" t="s">
        <v>129</v>
      </c>
      <c r="B7" s="16" t="s">
        <v>384</v>
      </c>
      <c r="C7" s="4" t="s">
        <v>385</v>
      </c>
      <c r="D7" s="16" t="s">
        <v>10</v>
      </c>
      <c r="E7" s="4" t="s">
        <v>11</v>
      </c>
      <c r="F7" s="16" t="s">
        <v>12</v>
      </c>
      <c r="G7" s="20">
        <v>51</v>
      </c>
      <c r="H7" s="15"/>
      <c r="I7" s="21"/>
      <c r="J7" s="15"/>
      <c r="K7" s="15"/>
      <c r="L7" s="15"/>
      <c r="M7" s="15"/>
      <c r="N7" s="23">
        <v>0</v>
      </c>
      <c r="O7" s="27">
        <f t="shared" si="0"/>
        <v>0</v>
      </c>
      <c r="P7" s="25">
        <v>0</v>
      </c>
      <c r="Q7" s="3">
        <f t="shared" si="1"/>
        <v>0</v>
      </c>
      <c r="R7" s="15"/>
    </row>
    <row r="8" spans="1:18">
      <c r="A8" s="4" t="s">
        <v>129</v>
      </c>
      <c r="B8" s="16" t="s">
        <v>382</v>
      </c>
      <c r="C8" s="4" t="s">
        <v>383</v>
      </c>
      <c r="D8" s="16" t="s">
        <v>10</v>
      </c>
      <c r="E8" s="4" t="s">
        <v>11</v>
      </c>
      <c r="F8" s="16" t="s">
        <v>12</v>
      </c>
      <c r="G8" s="20">
        <v>15</v>
      </c>
      <c r="H8" s="15"/>
      <c r="I8" s="21"/>
      <c r="J8" s="15"/>
      <c r="K8" s="15"/>
      <c r="L8" s="15"/>
      <c r="M8" s="15"/>
      <c r="N8" s="23">
        <v>0</v>
      </c>
      <c r="O8" s="27">
        <f t="shared" si="0"/>
        <v>0</v>
      </c>
      <c r="P8" s="25">
        <v>0</v>
      </c>
      <c r="Q8" s="3">
        <f t="shared" si="1"/>
        <v>0</v>
      </c>
      <c r="R8" s="15"/>
    </row>
    <row r="9" spans="1:18">
      <c r="A9" s="4" t="s">
        <v>129</v>
      </c>
      <c r="B9" s="16" t="s">
        <v>378</v>
      </c>
      <c r="C9" s="4" t="s">
        <v>379</v>
      </c>
      <c r="D9" s="16" t="s">
        <v>10</v>
      </c>
      <c r="E9" s="4" t="s">
        <v>11</v>
      </c>
      <c r="F9" s="16" t="s">
        <v>12</v>
      </c>
      <c r="G9" s="20">
        <v>96</v>
      </c>
      <c r="H9" s="15"/>
      <c r="I9" s="21"/>
      <c r="J9" s="15"/>
      <c r="K9" s="15"/>
      <c r="L9" s="15"/>
      <c r="M9" s="15"/>
      <c r="N9" s="23">
        <v>0</v>
      </c>
      <c r="O9" s="27">
        <f t="shared" si="0"/>
        <v>0</v>
      </c>
      <c r="P9" s="25">
        <v>0</v>
      </c>
      <c r="Q9" s="3">
        <f t="shared" si="1"/>
        <v>0</v>
      </c>
      <c r="R9" s="15"/>
    </row>
    <row r="10" spans="1:18">
      <c r="A10" s="4" t="s">
        <v>129</v>
      </c>
      <c r="B10" s="16" t="s">
        <v>386</v>
      </c>
      <c r="C10" s="4" t="s">
        <v>387</v>
      </c>
      <c r="D10" s="16" t="s">
        <v>10</v>
      </c>
      <c r="E10" s="4" t="s">
        <v>11</v>
      </c>
      <c r="F10" s="16" t="s">
        <v>12</v>
      </c>
      <c r="G10" s="20">
        <v>13</v>
      </c>
      <c r="H10" s="15"/>
      <c r="I10" s="21"/>
      <c r="J10" s="15"/>
      <c r="K10" s="15"/>
      <c r="L10" s="15"/>
      <c r="M10" s="15"/>
      <c r="N10" s="23">
        <v>0</v>
      </c>
      <c r="O10" s="27">
        <f t="shared" si="0"/>
        <v>0</v>
      </c>
      <c r="P10" s="25">
        <v>0</v>
      </c>
      <c r="Q10" s="3">
        <f t="shared" si="1"/>
        <v>0</v>
      </c>
      <c r="R10" s="15"/>
    </row>
    <row r="11" spans="1:18">
      <c r="A11" s="4" t="s">
        <v>129</v>
      </c>
      <c r="B11" s="16" t="s">
        <v>380</v>
      </c>
      <c r="C11" s="4" t="s">
        <v>381</v>
      </c>
      <c r="D11" s="16" t="s">
        <v>10</v>
      </c>
      <c r="E11" s="4" t="s">
        <v>11</v>
      </c>
      <c r="F11" s="16" t="s">
        <v>12</v>
      </c>
      <c r="G11" s="20">
        <v>7</v>
      </c>
      <c r="H11" s="15"/>
      <c r="I11" s="21"/>
      <c r="J11" s="15"/>
      <c r="K11" s="15"/>
      <c r="L11" s="15"/>
      <c r="M11" s="15"/>
      <c r="N11" s="23">
        <v>0</v>
      </c>
      <c r="O11" s="27">
        <f t="shared" si="0"/>
        <v>0</v>
      </c>
      <c r="P11" s="25">
        <v>0</v>
      </c>
      <c r="Q11" s="3">
        <f t="shared" si="1"/>
        <v>0</v>
      </c>
      <c r="R11" s="15"/>
    </row>
    <row r="12" spans="1:18">
      <c r="A12" s="4" t="s">
        <v>129</v>
      </c>
      <c r="B12" s="16" t="s">
        <v>512</v>
      </c>
      <c r="C12" s="4" t="s">
        <v>513</v>
      </c>
      <c r="D12" s="16" t="s">
        <v>10</v>
      </c>
      <c r="E12" s="4" t="s">
        <v>11</v>
      </c>
      <c r="F12" s="16" t="s">
        <v>132</v>
      </c>
      <c r="G12" s="20">
        <v>1</v>
      </c>
      <c r="H12" s="15"/>
      <c r="I12" s="21"/>
      <c r="J12" s="15"/>
      <c r="K12" s="15"/>
      <c r="L12" s="15"/>
      <c r="M12" s="15"/>
      <c r="N12" s="23">
        <v>0</v>
      </c>
      <c r="O12" s="27">
        <f t="shared" si="0"/>
        <v>0</v>
      </c>
      <c r="P12" s="25">
        <v>0</v>
      </c>
      <c r="Q12" s="3">
        <f t="shared" si="1"/>
        <v>0</v>
      </c>
      <c r="R12" s="15"/>
    </row>
    <row r="13" spans="1:18">
      <c r="A13" s="4" t="s">
        <v>129</v>
      </c>
      <c r="B13" s="16" t="s">
        <v>1632</v>
      </c>
      <c r="C13" s="4" t="s">
        <v>269</v>
      </c>
      <c r="D13" s="16" t="s">
        <v>10</v>
      </c>
      <c r="E13" s="4" t="s">
        <v>11</v>
      </c>
      <c r="F13" s="16" t="s">
        <v>132</v>
      </c>
      <c r="G13" s="20">
        <v>1</v>
      </c>
      <c r="H13" s="15"/>
      <c r="I13" s="21"/>
      <c r="J13" s="15"/>
      <c r="K13" s="15"/>
      <c r="L13" s="15"/>
      <c r="M13" s="15"/>
      <c r="N13" s="23">
        <v>0</v>
      </c>
      <c r="O13" s="27">
        <f t="shared" si="0"/>
        <v>0</v>
      </c>
      <c r="P13" s="25">
        <v>0</v>
      </c>
      <c r="Q13" s="3">
        <f t="shared" si="1"/>
        <v>0</v>
      </c>
      <c r="R13" s="15"/>
    </row>
    <row r="14" spans="1:18">
      <c r="A14" s="4" t="s">
        <v>129</v>
      </c>
      <c r="B14" s="16" t="s">
        <v>252</v>
      </c>
      <c r="C14" s="4" t="s">
        <v>253</v>
      </c>
      <c r="D14" s="16" t="s">
        <v>10</v>
      </c>
      <c r="E14" s="4" t="s">
        <v>11</v>
      </c>
      <c r="F14" s="16" t="s">
        <v>132</v>
      </c>
      <c r="G14" s="20">
        <v>1</v>
      </c>
      <c r="H14" s="15"/>
      <c r="I14" s="21"/>
      <c r="J14" s="15"/>
      <c r="K14" s="15"/>
      <c r="L14" s="15"/>
      <c r="M14" s="15"/>
      <c r="N14" s="23">
        <v>0</v>
      </c>
      <c r="O14" s="27">
        <f t="shared" si="0"/>
        <v>0</v>
      </c>
      <c r="P14" s="25">
        <v>0</v>
      </c>
      <c r="Q14" s="3">
        <f t="shared" si="1"/>
        <v>0</v>
      </c>
      <c r="R14" s="15"/>
    </row>
    <row r="15" spans="1:18">
      <c r="A15" s="4" t="s">
        <v>129</v>
      </c>
      <c r="B15" s="16" t="s">
        <v>1633</v>
      </c>
      <c r="C15" s="4" t="s">
        <v>250</v>
      </c>
      <c r="D15" s="16" t="s">
        <v>10</v>
      </c>
      <c r="E15" s="4" t="s">
        <v>11</v>
      </c>
      <c r="F15" s="16" t="s">
        <v>132</v>
      </c>
      <c r="G15" s="20">
        <v>2</v>
      </c>
      <c r="H15" s="15"/>
      <c r="I15" s="21"/>
      <c r="J15" s="15"/>
      <c r="K15" s="15"/>
      <c r="L15" s="15"/>
      <c r="M15" s="15"/>
      <c r="N15" s="23">
        <v>0</v>
      </c>
      <c r="O15" s="27">
        <f t="shared" si="0"/>
        <v>0</v>
      </c>
      <c r="P15" s="25">
        <v>0</v>
      </c>
      <c r="Q15" s="3">
        <f t="shared" si="1"/>
        <v>0</v>
      </c>
      <c r="R15" s="15"/>
    </row>
    <row r="16" spans="1:18">
      <c r="A16" s="4" t="s">
        <v>129</v>
      </c>
      <c r="B16" s="16" t="s">
        <v>248</v>
      </c>
      <c r="C16" s="4" t="s">
        <v>249</v>
      </c>
      <c r="D16" s="16" t="s">
        <v>10</v>
      </c>
      <c r="E16" s="4" t="s">
        <v>11</v>
      </c>
      <c r="F16" s="16" t="s">
        <v>132</v>
      </c>
      <c r="G16" s="20">
        <v>1</v>
      </c>
      <c r="H16" s="15"/>
      <c r="I16" s="21"/>
      <c r="J16" s="15"/>
      <c r="K16" s="15"/>
      <c r="L16" s="15"/>
      <c r="M16" s="15"/>
      <c r="N16" s="23">
        <v>0</v>
      </c>
      <c r="O16" s="27">
        <f t="shared" si="0"/>
        <v>0</v>
      </c>
      <c r="P16" s="25">
        <v>0</v>
      </c>
      <c r="Q16" s="3">
        <f t="shared" si="1"/>
        <v>0</v>
      </c>
      <c r="R16" s="15"/>
    </row>
    <row r="17" spans="1:18">
      <c r="A17" s="4" t="s">
        <v>129</v>
      </c>
      <c r="B17" s="16" t="s">
        <v>247</v>
      </c>
      <c r="C17" s="4" t="s">
        <v>1634</v>
      </c>
      <c r="D17" s="16" t="s">
        <v>10</v>
      </c>
      <c r="E17" s="4" t="s">
        <v>11</v>
      </c>
      <c r="F17" s="16" t="s">
        <v>12</v>
      </c>
      <c r="G17" s="20">
        <v>12</v>
      </c>
      <c r="H17" s="15"/>
      <c r="I17" s="21"/>
      <c r="J17" s="15"/>
      <c r="K17" s="15"/>
      <c r="L17" s="15"/>
      <c r="M17" s="15"/>
      <c r="N17" s="23">
        <v>0</v>
      </c>
      <c r="O17" s="27">
        <f t="shared" si="0"/>
        <v>0</v>
      </c>
      <c r="P17" s="25">
        <v>0</v>
      </c>
      <c r="Q17" s="3">
        <f t="shared" si="1"/>
        <v>0</v>
      </c>
      <c r="R17" s="15"/>
    </row>
    <row r="18" spans="1:18">
      <c r="A18" s="4" t="s">
        <v>129</v>
      </c>
      <c r="B18" s="61" t="s">
        <v>1651</v>
      </c>
      <c r="C18" s="61" t="s">
        <v>1652</v>
      </c>
      <c r="D18" s="16" t="s">
        <v>10</v>
      </c>
      <c r="E18" s="61" t="s">
        <v>11</v>
      </c>
      <c r="F18" s="61" t="s">
        <v>12</v>
      </c>
      <c r="G18" s="62">
        <v>3</v>
      </c>
      <c r="H18" s="15"/>
      <c r="I18" s="21"/>
      <c r="J18" s="15"/>
      <c r="K18" s="15"/>
      <c r="L18" s="15"/>
      <c r="M18" s="15"/>
      <c r="N18" s="23">
        <v>0</v>
      </c>
      <c r="O18" s="27">
        <f t="shared" si="0"/>
        <v>0</v>
      </c>
      <c r="P18" s="25">
        <v>0</v>
      </c>
      <c r="Q18" s="3">
        <f t="shared" si="1"/>
        <v>0</v>
      </c>
      <c r="R18" s="15"/>
    </row>
    <row r="19" spans="1:18">
      <c r="A19" s="4" t="s">
        <v>129</v>
      </c>
      <c r="B19" s="61" t="s">
        <v>1653</v>
      </c>
      <c r="C19" s="61" t="s">
        <v>1654</v>
      </c>
      <c r="D19" s="16" t="s">
        <v>10</v>
      </c>
      <c r="E19" s="61" t="s">
        <v>11</v>
      </c>
      <c r="F19" s="61" t="s">
        <v>12</v>
      </c>
      <c r="G19" s="62">
        <v>6</v>
      </c>
      <c r="H19" s="15"/>
      <c r="I19" s="21"/>
      <c r="J19" s="15"/>
      <c r="K19" s="15"/>
      <c r="L19" s="15"/>
      <c r="M19" s="15"/>
      <c r="N19" s="23">
        <v>0</v>
      </c>
      <c r="O19" s="27">
        <f t="shared" si="0"/>
        <v>0</v>
      </c>
      <c r="P19" s="25">
        <v>0</v>
      </c>
      <c r="Q19" s="3">
        <f t="shared" si="1"/>
        <v>0</v>
      </c>
      <c r="R19" s="15"/>
    </row>
    <row r="20" spans="1:18">
      <c r="A20" s="4" t="s">
        <v>129</v>
      </c>
      <c r="B20" s="61" t="s">
        <v>1655</v>
      </c>
      <c r="C20" s="61" t="s">
        <v>1656</v>
      </c>
      <c r="D20" s="16" t="s">
        <v>10</v>
      </c>
      <c r="E20" s="61" t="s">
        <v>11</v>
      </c>
      <c r="F20" s="61" t="s">
        <v>12</v>
      </c>
      <c r="G20" s="62">
        <v>2</v>
      </c>
      <c r="H20" s="15"/>
      <c r="I20" s="21"/>
      <c r="J20" s="15"/>
      <c r="K20" s="15"/>
      <c r="L20" s="15"/>
      <c r="M20" s="15"/>
      <c r="N20" s="23">
        <v>0</v>
      </c>
      <c r="O20" s="27">
        <f t="shared" si="0"/>
        <v>0</v>
      </c>
      <c r="P20" s="25">
        <v>0</v>
      </c>
      <c r="Q20" s="3">
        <f t="shared" si="1"/>
        <v>0</v>
      </c>
      <c r="R20" s="15"/>
    </row>
    <row r="21" spans="1:18">
      <c r="A21" s="4" t="s">
        <v>129</v>
      </c>
      <c r="B21" s="61" t="s">
        <v>1657</v>
      </c>
      <c r="C21" s="61" t="s">
        <v>1658</v>
      </c>
      <c r="D21" s="16" t="s">
        <v>10</v>
      </c>
      <c r="E21" s="61" t="s">
        <v>11</v>
      </c>
      <c r="F21" s="61" t="s">
        <v>12</v>
      </c>
      <c r="G21" s="62">
        <v>4</v>
      </c>
      <c r="H21" s="15"/>
      <c r="I21" s="21"/>
      <c r="J21" s="15"/>
      <c r="K21" s="15"/>
      <c r="L21" s="15"/>
      <c r="M21" s="15"/>
      <c r="N21" s="23">
        <v>0</v>
      </c>
      <c r="O21" s="27">
        <f t="shared" si="0"/>
        <v>0</v>
      </c>
      <c r="P21" s="25">
        <v>0</v>
      </c>
      <c r="Q21" s="3">
        <f t="shared" si="1"/>
        <v>0</v>
      </c>
      <c r="R21" s="15"/>
    </row>
    <row r="22" spans="1:18">
      <c r="A22" s="4" t="s">
        <v>129</v>
      </c>
      <c r="B22" s="61" t="s">
        <v>1659</v>
      </c>
      <c r="C22" s="61" t="s">
        <v>1660</v>
      </c>
      <c r="D22" s="16" t="s">
        <v>10</v>
      </c>
      <c r="E22" s="61" t="s">
        <v>11</v>
      </c>
      <c r="F22" s="61" t="s">
        <v>12</v>
      </c>
      <c r="G22" s="62">
        <v>5</v>
      </c>
      <c r="H22" s="15"/>
      <c r="I22" s="21"/>
      <c r="J22" s="15"/>
      <c r="K22" s="15"/>
      <c r="L22" s="15"/>
      <c r="M22" s="15"/>
      <c r="N22" s="23">
        <v>0</v>
      </c>
      <c r="O22" s="27">
        <f t="shared" si="0"/>
        <v>0</v>
      </c>
      <c r="P22" s="25">
        <v>0</v>
      </c>
      <c r="Q22" s="3">
        <f t="shared" si="1"/>
        <v>0</v>
      </c>
      <c r="R22" s="15"/>
    </row>
    <row r="23" spans="1:18">
      <c r="A23" s="4" t="s">
        <v>129</v>
      </c>
      <c r="B23" s="61" t="s">
        <v>1661</v>
      </c>
      <c r="C23" s="61" t="s">
        <v>1662</v>
      </c>
      <c r="D23" s="16" t="s">
        <v>10</v>
      </c>
      <c r="E23" s="61" t="s">
        <v>11</v>
      </c>
      <c r="F23" s="61" t="s">
        <v>12</v>
      </c>
      <c r="G23" s="62">
        <v>1</v>
      </c>
      <c r="H23" s="15"/>
      <c r="I23" s="21"/>
      <c r="J23" s="15"/>
      <c r="K23" s="15"/>
      <c r="L23" s="15"/>
      <c r="M23" s="15"/>
      <c r="N23" s="23">
        <v>0</v>
      </c>
      <c r="O23" s="27">
        <f t="shared" si="0"/>
        <v>0</v>
      </c>
      <c r="P23" s="25">
        <v>0</v>
      </c>
      <c r="Q23" s="3">
        <f t="shared" si="1"/>
        <v>0</v>
      </c>
      <c r="R23" s="15"/>
    </row>
    <row r="24" spans="1:18">
      <c r="A24" s="4" t="s">
        <v>129</v>
      </c>
      <c r="B24" s="61" t="s">
        <v>1663</v>
      </c>
      <c r="C24" s="61" t="s">
        <v>1664</v>
      </c>
      <c r="D24" s="16" t="s">
        <v>10</v>
      </c>
      <c r="E24" s="61" t="s">
        <v>11</v>
      </c>
      <c r="F24" s="61" t="s">
        <v>12</v>
      </c>
      <c r="G24" s="62">
        <v>1</v>
      </c>
      <c r="H24" s="15"/>
      <c r="I24" s="21"/>
      <c r="J24" s="15"/>
      <c r="K24" s="15"/>
      <c r="L24" s="15"/>
      <c r="M24" s="15"/>
      <c r="N24" s="23">
        <v>0</v>
      </c>
      <c r="O24" s="27">
        <f t="shared" si="0"/>
        <v>0</v>
      </c>
      <c r="P24" s="25">
        <v>0</v>
      </c>
      <c r="Q24" s="3">
        <f t="shared" si="1"/>
        <v>0</v>
      </c>
      <c r="R24" s="15"/>
    </row>
    <row r="25" spans="1:18">
      <c r="A25" s="4" t="s">
        <v>129</v>
      </c>
      <c r="B25" s="61" t="s">
        <v>1665</v>
      </c>
      <c r="C25" s="61" t="s">
        <v>1666</v>
      </c>
      <c r="D25" s="16" t="s">
        <v>10</v>
      </c>
      <c r="E25" s="61" t="s">
        <v>11</v>
      </c>
      <c r="F25" s="61" t="s">
        <v>12</v>
      </c>
      <c r="G25" s="62">
        <v>1</v>
      </c>
      <c r="H25" s="15"/>
      <c r="I25" s="21"/>
      <c r="J25" s="15"/>
      <c r="K25" s="15"/>
      <c r="L25" s="15"/>
      <c r="M25" s="15"/>
      <c r="N25" s="23">
        <v>0</v>
      </c>
      <c r="O25" s="27">
        <f t="shared" si="0"/>
        <v>0</v>
      </c>
      <c r="P25" s="25">
        <v>0</v>
      </c>
      <c r="Q25" s="3">
        <f t="shared" si="1"/>
        <v>0</v>
      </c>
      <c r="R25" s="15"/>
    </row>
    <row r="26" spans="1:18">
      <c r="A26" s="4" t="s">
        <v>129</v>
      </c>
      <c r="B26" s="16" t="s">
        <v>304</v>
      </c>
      <c r="C26" s="4" t="s">
        <v>305</v>
      </c>
      <c r="D26" s="16" t="s">
        <v>10</v>
      </c>
      <c r="E26" s="4" t="s">
        <v>11</v>
      </c>
      <c r="F26" s="16" t="s">
        <v>12</v>
      </c>
      <c r="G26" s="20">
        <v>1</v>
      </c>
      <c r="H26" s="15"/>
      <c r="I26" s="21"/>
      <c r="J26" s="15"/>
      <c r="K26" s="15"/>
      <c r="L26" s="15"/>
      <c r="M26" s="15"/>
      <c r="N26" s="23">
        <v>0</v>
      </c>
      <c r="O26" s="27">
        <f t="shared" si="0"/>
        <v>0</v>
      </c>
      <c r="P26" s="25">
        <v>0</v>
      </c>
      <c r="Q26" s="3">
        <f t="shared" si="1"/>
        <v>0</v>
      </c>
      <c r="R26" s="15"/>
    </row>
    <row r="27" spans="1:18">
      <c r="A27" s="4" t="s">
        <v>129</v>
      </c>
      <c r="B27" s="16" t="s">
        <v>137</v>
      </c>
      <c r="C27" s="4" t="s">
        <v>138</v>
      </c>
      <c r="D27" s="16" t="s">
        <v>10</v>
      </c>
      <c r="E27" s="4" t="s">
        <v>11</v>
      </c>
      <c r="F27" s="65" t="s">
        <v>1677</v>
      </c>
      <c r="G27" s="20">
        <v>1</v>
      </c>
      <c r="H27" s="15"/>
      <c r="I27" s="21"/>
      <c r="J27" s="15"/>
      <c r="K27" s="15"/>
      <c r="L27" s="15"/>
      <c r="M27" s="15"/>
      <c r="N27" s="23">
        <v>0</v>
      </c>
      <c r="O27" s="27">
        <f t="shared" si="0"/>
        <v>0</v>
      </c>
      <c r="P27" s="25">
        <v>0</v>
      </c>
      <c r="Q27" s="3">
        <f t="shared" si="1"/>
        <v>0</v>
      </c>
      <c r="R27" s="15"/>
    </row>
    <row r="28" spans="1:18">
      <c r="A28" s="4" t="s">
        <v>129</v>
      </c>
      <c r="B28" s="16" t="s">
        <v>272</v>
      </c>
      <c r="C28" s="4" t="s">
        <v>273</v>
      </c>
      <c r="D28" s="16" t="s">
        <v>10</v>
      </c>
      <c r="E28" s="4" t="s">
        <v>11</v>
      </c>
      <c r="F28" s="16" t="s">
        <v>12</v>
      </c>
      <c r="G28" s="20">
        <v>3</v>
      </c>
      <c r="H28" s="15"/>
      <c r="I28" s="21"/>
      <c r="J28" s="15"/>
      <c r="K28" s="15"/>
      <c r="L28" s="15"/>
      <c r="M28" s="15"/>
      <c r="N28" s="23">
        <v>0</v>
      </c>
      <c r="O28" s="27">
        <f t="shared" si="0"/>
        <v>0</v>
      </c>
      <c r="P28" s="25">
        <v>0</v>
      </c>
      <c r="Q28" s="3">
        <f t="shared" si="1"/>
        <v>0</v>
      </c>
      <c r="R28" s="15"/>
    </row>
    <row r="29" spans="1:18">
      <c r="A29" s="4" t="s">
        <v>129</v>
      </c>
      <c r="B29" s="16" t="s">
        <v>135</v>
      </c>
      <c r="C29" s="4" t="s">
        <v>136</v>
      </c>
      <c r="D29" s="16" t="s">
        <v>10</v>
      </c>
      <c r="E29" s="4" t="s">
        <v>11</v>
      </c>
      <c r="F29" s="16" t="s">
        <v>12</v>
      </c>
      <c r="G29" s="20">
        <v>1</v>
      </c>
      <c r="H29" s="15"/>
      <c r="I29" s="21"/>
      <c r="J29" s="15"/>
      <c r="K29" s="15"/>
      <c r="L29" s="15"/>
      <c r="M29" s="15"/>
      <c r="N29" s="23">
        <v>0</v>
      </c>
      <c r="O29" s="27">
        <f t="shared" si="0"/>
        <v>0</v>
      </c>
      <c r="P29" s="25">
        <v>0</v>
      </c>
      <c r="Q29" s="3">
        <f t="shared" si="1"/>
        <v>0</v>
      </c>
      <c r="R29" s="15"/>
    </row>
    <row r="30" spans="1:18">
      <c r="A30" s="4" t="s">
        <v>129</v>
      </c>
      <c r="B30" s="16" t="s">
        <v>133</v>
      </c>
      <c r="C30" s="4" t="s">
        <v>134</v>
      </c>
      <c r="D30" s="16" t="s">
        <v>10</v>
      </c>
      <c r="E30" s="4" t="s">
        <v>11</v>
      </c>
      <c r="F30" s="16" t="s">
        <v>12</v>
      </c>
      <c r="G30" s="20">
        <v>2</v>
      </c>
      <c r="H30" s="15"/>
      <c r="I30" s="21"/>
      <c r="J30" s="15"/>
      <c r="K30" s="15"/>
      <c r="L30" s="15"/>
      <c r="M30" s="15"/>
      <c r="N30" s="23">
        <v>0</v>
      </c>
      <c r="O30" s="27">
        <f t="shared" si="0"/>
        <v>0</v>
      </c>
      <c r="P30" s="25">
        <v>0</v>
      </c>
      <c r="Q30" s="3">
        <f t="shared" si="1"/>
        <v>0</v>
      </c>
      <c r="R30" s="15"/>
    </row>
    <row r="31" spans="1:18">
      <c r="A31" s="4" t="s">
        <v>129</v>
      </c>
      <c r="B31" s="16" t="s">
        <v>312</v>
      </c>
      <c r="C31" s="4" t="s">
        <v>313</v>
      </c>
      <c r="D31" s="16" t="s">
        <v>10</v>
      </c>
      <c r="E31" s="4" t="s">
        <v>11</v>
      </c>
      <c r="F31" s="16" t="s">
        <v>12</v>
      </c>
      <c r="G31" s="20">
        <v>33</v>
      </c>
      <c r="H31" s="15"/>
      <c r="I31" s="21"/>
      <c r="J31" s="15"/>
      <c r="K31" s="15"/>
      <c r="L31" s="15"/>
      <c r="M31" s="15"/>
      <c r="N31" s="23">
        <v>0</v>
      </c>
      <c r="O31" s="27">
        <f t="shared" si="0"/>
        <v>0</v>
      </c>
      <c r="P31" s="25">
        <v>0</v>
      </c>
      <c r="Q31" s="3">
        <f t="shared" si="1"/>
        <v>0</v>
      </c>
      <c r="R31" s="15"/>
    </row>
    <row r="32" spans="1:18">
      <c r="A32" s="4" t="s">
        <v>129</v>
      </c>
      <c r="B32" s="16" t="s">
        <v>310</v>
      </c>
      <c r="C32" s="4" t="s">
        <v>311</v>
      </c>
      <c r="D32" s="16" t="s">
        <v>10</v>
      </c>
      <c r="E32" s="4" t="s">
        <v>11</v>
      </c>
      <c r="F32" s="16" t="s">
        <v>12</v>
      </c>
      <c r="G32" s="20">
        <v>14</v>
      </c>
      <c r="H32" s="15"/>
      <c r="I32" s="21"/>
      <c r="J32" s="15"/>
      <c r="K32" s="15"/>
      <c r="L32" s="15"/>
      <c r="M32" s="15"/>
      <c r="N32" s="23">
        <v>0</v>
      </c>
      <c r="O32" s="27">
        <f t="shared" si="0"/>
        <v>0</v>
      </c>
      <c r="P32" s="25">
        <v>0</v>
      </c>
      <c r="Q32" s="3">
        <f t="shared" si="1"/>
        <v>0</v>
      </c>
      <c r="R32" s="15"/>
    </row>
    <row r="33" spans="1:18">
      <c r="A33" s="4" t="s">
        <v>129</v>
      </c>
      <c r="B33" s="16" t="s">
        <v>306</v>
      </c>
      <c r="C33" s="4" t="s">
        <v>307</v>
      </c>
      <c r="D33" s="16" t="s">
        <v>10</v>
      </c>
      <c r="E33" s="4" t="s">
        <v>11</v>
      </c>
      <c r="F33" s="16" t="s">
        <v>12</v>
      </c>
      <c r="G33" s="20">
        <v>12</v>
      </c>
      <c r="H33" s="15"/>
      <c r="I33" s="21"/>
      <c r="J33" s="15"/>
      <c r="K33" s="15"/>
      <c r="L33" s="15"/>
      <c r="M33" s="15"/>
      <c r="N33" s="23">
        <v>0</v>
      </c>
      <c r="O33" s="27">
        <f t="shared" si="0"/>
        <v>0</v>
      </c>
      <c r="P33" s="25">
        <v>0</v>
      </c>
      <c r="Q33" s="3">
        <f t="shared" si="1"/>
        <v>0</v>
      </c>
      <c r="R33" s="15"/>
    </row>
    <row r="34" spans="1:18">
      <c r="A34" s="4" t="s">
        <v>129</v>
      </c>
      <c r="B34" s="16" t="s">
        <v>308</v>
      </c>
      <c r="C34" s="4" t="s">
        <v>309</v>
      </c>
      <c r="D34" s="16" t="s">
        <v>10</v>
      </c>
      <c r="E34" s="4" t="s">
        <v>11</v>
      </c>
      <c r="F34" s="16" t="s">
        <v>12</v>
      </c>
      <c r="G34" s="20">
        <v>6</v>
      </c>
      <c r="H34" s="15"/>
      <c r="I34" s="21"/>
      <c r="J34" s="15"/>
      <c r="K34" s="15"/>
      <c r="L34" s="15"/>
      <c r="M34" s="15"/>
      <c r="N34" s="23">
        <v>0</v>
      </c>
      <c r="O34" s="27">
        <f t="shared" ref="O34:O65" si="2">G34*N34</f>
        <v>0</v>
      </c>
      <c r="P34" s="25">
        <v>0</v>
      </c>
      <c r="Q34" s="3">
        <f t="shared" ref="Q34:Q65" si="3">O34*(1+P34)</f>
        <v>0</v>
      </c>
      <c r="R34" s="15"/>
    </row>
    <row r="35" spans="1:18">
      <c r="A35" s="4" t="s">
        <v>129</v>
      </c>
      <c r="B35" s="16" t="s">
        <v>470</v>
      </c>
      <c r="C35" s="4" t="s">
        <v>471</v>
      </c>
      <c r="D35" s="16" t="s">
        <v>10</v>
      </c>
      <c r="E35" s="4" t="s">
        <v>11</v>
      </c>
      <c r="F35" s="16" t="s">
        <v>12</v>
      </c>
      <c r="G35" s="20">
        <v>2</v>
      </c>
      <c r="H35" s="15"/>
      <c r="I35" s="21"/>
      <c r="J35" s="15"/>
      <c r="K35" s="15"/>
      <c r="L35" s="15"/>
      <c r="M35" s="15"/>
      <c r="N35" s="23">
        <v>0</v>
      </c>
      <c r="O35" s="27">
        <f t="shared" si="2"/>
        <v>0</v>
      </c>
      <c r="P35" s="25">
        <v>0</v>
      </c>
      <c r="Q35" s="3">
        <f t="shared" si="3"/>
        <v>0</v>
      </c>
      <c r="R35" s="15"/>
    </row>
    <row r="36" spans="1:18">
      <c r="A36" s="4" t="s">
        <v>129</v>
      </c>
      <c r="B36" s="16" t="s">
        <v>472</v>
      </c>
      <c r="C36" s="4" t="s">
        <v>473</v>
      </c>
      <c r="D36" s="16" t="s">
        <v>10</v>
      </c>
      <c r="E36" s="4" t="s">
        <v>11</v>
      </c>
      <c r="F36" s="16" t="s">
        <v>12</v>
      </c>
      <c r="G36" s="20">
        <v>4</v>
      </c>
      <c r="H36" s="15"/>
      <c r="I36" s="21"/>
      <c r="J36" s="15"/>
      <c r="K36" s="15"/>
      <c r="L36" s="15"/>
      <c r="M36" s="15"/>
      <c r="N36" s="23">
        <v>0</v>
      </c>
      <c r="O36" s="27">
        <f t="shared" si="2"/>
        <v>0</v>
      </c>
      <c r="P36" s="25">
        <v>0</v>
      </c>
      <c r="Q36" s="3">
        <f t="shared" si="3"/>
        <v>0</v>
      </c>
      <c r="R36" s="15"/>
    </row>
    <row r="37" spans="1:18">
      <c r="A37" s="4" t="s">
        <v>129</v>
      </c>
      <c r="B37" s="16" t="s">
        <v>492</v>
      </c>
      <c r="C37" s="4" t="s">
        <v>493</v>
      </c>
      <c r="D37" s="16" t="s">
        <v>10</v>
      </c>
      <c r="E37" s="4" t="s">
        <v>11</v>
      </c>
      <c r="F37" s="16" t="s">
        <v>12</v>
      </c>
      <c r="G37" s="20">
        <v>5</v>
      </c>
      <c r="H37" s="15"/>
      <c r="I37" s="21"/>
      <c r="J37" s="15"/>
      <c r="K37" s="15"/>
      <c r="L37" s="15"/>
      <c r="M37" s="15"/>
      <c r="N37" s="23">
        <v>0</v>
      </c>
      <c r="O37" s="27">
        <f t="shared" si="2"/>
        <v>0</v>
      </c>
      <c r="P37" s="25">
        <v>0</v>
      </c>
      <c r="Q37" s="3">
        <f t="shared" si="3"/>
        <v>0</v>
      </c>
      <c r="R37" s="15"/>
    </row>
    <row r="38" spans="1:18">
      <c r="A38" s="4" t="s">
        <v>129</v>
      </c>
      <c r="B38" s="16" t="s">
        <v>494</v>
      </c>
      <c r="C38" s="4" t="s">
        <v>495</v>
      </c>
      <c r="D38" s="16" t="s">
        <v>10</v>
      </c>
      <c r="E38" s="4" t="s">
        <v>11</v>
      </c>
      <c r="F38" s="16" t="s">
        <v>12</v>
      </c>
      <c r="G38" s="20">
        <v>1</v>
      </c>
      <c r="H38" s="15"/>
      <c r="I38" s="21"/>
      <c r="J38" s="15"/>
      <c r="K38" s="15"/>
      <c r="L38" s="15"/>
      <c r="M38" s="15"/>
      <c r="N38" s="23">
        <v>0</v>
      </c>
      <c r="O38" s="27">
        <f t="shared" si="2"/>
        <v>0</v>
      </c>
      <c r="P38" s="25">
        <v>0</v>
      </c>
      <c r="Q38" s="3">
        <f t="shared" si="3"/>
        <v>0</v>
      </c>
      <c r="R38" s="15"/>
    </row>
    <row r="39" spans="1:18">
      <c r="A39" s="4" t="s">
        <v>129</v>
      </c>
      <c r="B39" s="16" t="s">
        <v>474</v>
      </c>
      <c r="C39" s="4" t="s">
        <v>475</v>
      </c>
      <c r="D39" s="16" t="s">
        <v>10</v>
      </c>
      <c r="E39" s="4" t="s">
        <v>11</v>
      </c>
      <c r="F39" s="16" t="s">
        <v>12</v>
      </c>
      <c r="G39" s="20">
        <v>1</v>
      </c>
      <c r="H39" s="15"/>
      <c r="I39" s="21"/>
      <c r="J39" s="15"/>
      <c r="K39" s="15"/>
      <c r="L39" s="15"/>
      <c r="M39" s="15"/>
      <c r="N39" s="23">
        <v>0</v>
      </c>
      <c r="O39" s="27">
        <f t="shared" si="2"/>
        <v>0</v>
      </c>
      <c r="P39" s="25">
        <v>0</v>
      </c>
      <c r="Q39" s="3">
        <f t="shared" si="3"/>
        <v>0</v>
      </c>
      <c r="R39" s="15"/>
    </row>
    <row r="40" spans="1:18">
      <c r="A40" s="4" t="s">
        <v>129</v>
      </c>
      <c r="B40" s="16" t="s">
        <v>476</v>
      </c>
      <c r="C40" s="4" t="s">
        <v>477</v>
      </c>
      <c r="D40" s="16" t="s">
        <v>10</v>
      </c>
      <c r="E40" s="4" t="s">
        <v>11</v>
      </c>
      <c r="F40" s="16" t="s">
        <v>12</v>
      </c>
      <c r="G40" s="20">
        <v>1</v>
      </c>
      <c r="H40" s="15"/>
      <c r="I40" s="21"/>
      <c r="J40" s="15"/>
      <c r="K40" s="15"/>
      <c r="L40" s="15"/>
      <c r="M40" s="15"/>
      <c r="N40" s="23">
        <v>0</v>
      </c>
      <c r="O40" s="27">
        <f t="shared" si="2"/>
        <v>0</v>
      </c>
      <c r="P40" s="25">
        <v>0</v>
      </c>
      <c r="Q40" s="3">
        <f t="shared" si="3"/>
        <v>0</v>
      </c>
      <c r="R40" s="15"/>
    </row>
    <row r="41" spans="1:18">
      <c r="A41" s="4" t="s">
        <v>129</v>
      </c>
      <c r="B41" s="16" t="s">
        <v>478</v>
      </c>
      <c r="C41" s="4" t="s">
        <v>479</v>
      </c>
      <c r="D41" s="16" t="s">
        <v>10</v>
      </c>
      <c r="E41" s="4" t="s">
        <v>11</v>
      </c>
      <c r="F41" s="16" t="s">
        <v>12</v>
      </c>
      <c r="G41" s="20">
        <v>1</v>
      </c>
      <c r="H41" s="15"/>
      <c r="I41" s="21"/>
      <c r="J41" s="15"/>
      <c r="K41" s="15"/>
      <c r="L41" s="15"/>
      <c r="M41" s="15"/>
      <c r="N41" s="23">
        <v>0</v>
      </c>
      <c r="O41" s="27">
        <f t="shared" si="2"/>
        <v>0</v>
      </c>
      <c r="P41" s="25">
        <v>0</v>
      </c>
      <c r="Q41" s="3">
        <f t="shared" si="3"/>
        <v>0</v>
      </c>
      <c r="R41" s="15"/>
    </row>
    <row r="42" spans="1:18">
      <c r="A42" s="4" t="s">
        <v>129</v>
      </c>
      <c r="B42" s="16" t="s">
        <v>480</v>
      </c>
      <c r="C42" s="4" t="s">
        <v>481</v>
      </c>
      <c r="D42" s="16" t="s">
        <v>10</v>
      </c>
      <c r="E42" s="4" t="s">
        <v>11</v>
      </c>
      <c r="F42" s="16" t="s">
        <v>12</v>
      </c>
      <c r="G42" s="20">
        <v>6</v>
      </c>
      <c r="H42" s="15"/>
      <c r="I42" s="21"/>
      <c r="J42" s="15"/>
      <c r="K42" s="15"/>
      <c r="L42" s="15"/>
      <c r="M42" s="15"/>
      <c r="N42" s="23">
        <v>0</v>
      </c>
      <c r="O42" s="27">
        <f t="shared" si="2"/>
        <v>0</v>
      </c>
      <c r="P42" s="25">
        <v>0</v>
      </c>
      <c r="Q42" s="3">
        <f t="shared" si="3"/>
        <v>0</v>
      </c>
      <c r="R42" s="15"/>
    </row>
    <row r="43" spans="1:18">
      <c r="A43" s="4" t="s">
        <v>129</v>
      </c>
      <c r="B43" s="16" t="s">
        <v>482</v>
      </c>
      <c r="C43" s="4" t="s">
        <v>483</v>
      </c>
      <c r="D43" s="16" t="s">
        <v>10</v>
      </c>
      <c r="E43" s="4" t="s">
        <v>11</v>
      </c>
      <c r="F43" s="16" t="s">
        <v>12</v>
      </c>
      <c r="G43" s="20">
        <v>1</v>
      </c>
      <c r="H43" s="15"/>
      <c r="I43" s="21"/>
      <c r="J43" s="15"/>
      <c r="K43" s="15"/>
      <c r="L43" s="15"/>
      <c r="M43" s="15"/>
      <c r="N43" s="23">
        <v>0</v>
      </c>
      <c r="O43" s="27">
        <f t="shared" si="2"/>
        <v>0</v>
      </c>
      <c r="P43" s="25">
        <v>0</v>
      </c>
      <c r="Q43" s="3">
        <f t="shared" si="3"/>
        <v>0</v>
      </c>
      <c r="R43" s="15"/>
    </row>
    <row r="44" spans="1:18">
      <c r="A44" s="4" t="s">
        <v>129</v>
      </c>
      <c r="B44" s="16" t="s">
        <v>484</v>
      </c>
      <c r="C44" s="4" t="s">
        <v>485</v>
      </c>
      <c r="D44" s="16" t="s">
        <v>10</v>
      </c>
      <c r="E44" s="4" t="s">
        <v>11</v>
      </c>
      <c r="F44" s="16" t="s">
        <v>12</v>
      </c>
      <c r="G44" s="20">
        <v>5</v>
      </c>
      <c r="H44" s="15"/>
      <c r="I44" s="21"/>
      <c r="J44" s="15"/>
      <c r="K44" s="15"/>
      <c r="L44" s="15"/>
      <c r="M44" s="15"/>
      <c r="N44" s="23">
        <v>0</v>
      </c>
      <c r="O44" s="27">
        <f t="shared" si="2"/>
        <v>0</v>
      </c>
      <c r="P44" s="25">
        <v>0</v>
      </c>
      <c r="Q44" s="3">
        <f t="shared" si="3"/>
        <v>0</v>
      </c>
      <c r="R44" s="15"/>
    </row>
    <row r="45" spans="1:18">
      <c r="A45" s="4" t="s">
        <v>129</v>
      </c>
      <c r="B45" s="16" t="s">
        <v>486</v>
      </c>
      <c r="C45" s="4" t="s">
        <v>487</v>
      </c>
      <c r="D45" s="16" t="s">
        <v>10</v>
      </c>
      <c r="E45" s="4" t="s">
        <v>11</v>
      </c>
      <c r="F45" s="16" t="s">
        <v>12</v>
      </c>
      <c r="G45" s="20">
        <v>4</v>
      </c>
      <c r="H45" s="15"/>
      <c r="I45" s="21"/>
      <c r="J45" s="15"/>
      <c r="K45" s="15"/>
      <c r="L45" s="15"/>
      <c r="M45" s="15"/>
      <c r="N45" s="23">
        <v>0</v>
      </c>
      <c r="O45" s="27">
        <f t="shared" si="2"/>
        <v>0</v>
      </c>
      <c r="P45" s="25">
        <v>0</v>
      </c>
      <c r="Q45" s="3">
        <f t="shared" si="3"/>
        <v>0</v>
      </c>
      <c r="R45" s="15"/>
    </row>
    <row r="46" spans="1:18">
      <c r="A46" s="4" t="s">
        <v>129</v>
      </c>
      <c r="B46" s="16" t="s">
        <v>488</v>
      </c>
      <c r="C46" s="4" t="s">
        <v>489</v>
      </c>
      <c r="D46" s="16" t="s">
        <v>10</v>
      </c>
      <c r="E46" s="4" t="s">
        <v>11</v>
      </c>
      <c r="F46" s="16" t="s">
        <v>12</v>
      </c>
      <c r="G46" s="20">
        <v>2</v>
      </c>
      <c r="H46" s="15"/>
      <c r="I46" s="21"/>
      <c r="J46" s="15"/>
      <c r="K46" s="15"/>
      <c r="L46" s="15"/>
      <c r="M46" s="15"/>
      <c r="N46" s="23">
        <v>0</v>
      </c>
      <c r="O46" s="27">
        <f t="shared" si="2"/>
        <v>0</v>
      </c>
      <c r="P46" s="25">
        <v>0</v>
      </c>
      <c r="Q46" s="3">
        <f t="shared" si="3"/>
        <v>0</v>
      </c>
      <c r="R46" s="15"/>
    </row>
    <row r="47" spans="1:18">
      <c r="A47" s="4" t="s">
        <v>129</v>
      </c>
      <c r="B47" s="16" t="s">
        <v>490</v>
      </c>
      <c r="C47" s="4" t="s">
        <v>491</v>
      </c>
      <c r="D47" s="16" t="s">
        <v>10</v>
      </c>
      <c r="E47" s="4" t="s">
        <v>11</v>
      </c>
      <c r="F47" s="16" t="s">
        <v>12</v>
      </c>
      <c r="G47" s="20">
        <v>1</v>
      </c>
      <c r="H47" s="15"/>
      <c r="I47" s="21"/>
      <c r="J47" s="15"/>
      <c r="K47" s="15"/>
      <c r="L47" s="15"/>
      <c r="M47" s="15"/>
      <c r="N47" s="23">
        <v>0</v>
      </c>
      <c r="O47" s="27">
        <f t="shared" si="2"/>
        <v>0</v>
      </c>
      <c r="P47" s="25">
        <v>0</v>
      </c>
      <c r="Q47" s="3">
        <f t="shared" si="3"/>
        <v>0</v>
      </c>
      <c r="R47" s="15"/>
    </row>
    <row r="48" spans="1:18">
      <c r="A48" s="4" t="s">
        <v>129</v>
      </c>
      <c r="B48" s="16" t="s">
        <v>506</v>
      </c>
      <c r="C48" s="4" t="s">
        <v>507</v>
      </c>
      <c r="D48" s="16" t="s">
        <v>10</v>
      </c>
      <c r="E48" s="4" t="s">
        <v>11</v>
      </c>
      <c r="F48" s="16" t="s">
        <v>12</v>
      </c>
      <c r="G48" s="20">
        <v>1</v>
      </c>
      <c r="H48" s="15"/>
      <c r="I48" s="21"/>
      <c r="J48" s="15"/>
      <c r="K48" s="15"/>
      <c r="L48" s="15"/>
      <c r="M48" s="15"/>
      <c r="N48" s="23">
        <v>0</v>
      </c>
      <c r="O48" s="27">
        <f t="shared" si="2"/>
        <v>0</v>
      </c>
      <c r="P48" s="25">
        <v>0</v>
      </c>
      <c r="Q48" s="3">
        <f t="shared" si="3"/>
        <v>0</v>
      </c>
      <c r="R48" s="15"/>
    </row>
    <row r="49" spans="1:18">
      <c r="A49" s="4" t="s">
        <v>129</v>
      </c>
      <c r="B49" s="16" t="s">
        <v>496</v>
      </c>
      <c r="C49" s="4" t="s">
        <v>497</v>
      </c>
      <c r="D49" s="16" t="s">
        <v>10</v>
      </c>
      <c r="E49" s="4" t="s">
        <v>11</v>
      </c>
      <c r="F49" s="16" t="s">
        <v>12</v>
      </c>
      <c r="G49" s="20">
        <v>1</v>
      </c>
      <c r="H49" s="15"/>
      <c r="I49" s="21"/>
      <c r="J49" s="15"/>
      <c r="K49" s="15"/>
      <c r="L49" s="15"/>
      <c r="M49" s="15"/>
      <c r="N49" s="23">
        <v>0</v>
      </c>
      <c r="O49" s="27">
        <f t="shared" si="2"/>
        <v>0</v>
      </c>
      <c r="P49" s="25">
        <v>0</v>
      </c>
      <c r="Q49" s="3">
        <f t="shared" si="3"/>
        <v>0</v>
      </c>
      <c r="R49" s="15"/>
    </row>
    <row r="50" spans="1:18">
      <c r="A50" s="4" t="s">
        <v>129</v>
      </c>
      <c r="B50" s="16" t="s">
        <v>286</v>
      </c>
      <c r="C50" s="4" t="s">
        <v>287</v>
      </c>
      <c r="D50" s="16" t="s">
        <v>10</v>
      </c>
      <c r="E50" s="4" t="s">
        <v>11</v>
      </c>
      <c r="F50" s="16" t="s">
        <v>12</v>
      </c>
      <c r="G50" s="20">
        <v>1</v>
      </c>
      <c r="H50" s="15"/>
      <c r="I50" s="21"/>
      <c r="J50" s="15"/>
      <c r="K50" s="15"/>
      <c r="L50" s="15"/>
      <c r="M50" s="15"/>
      <c r="N50" s="23">
        <v>0</v>
      </c>
      <c r="O50" s="27">
        <f t="shared" si="2"/>
        <v>0</v>
      </c>
      <c r="P50" s="25">
        <v>0</v>
      </c>
      <c r="Q50" s="3">
        <f t="shared" si="3"/>
        <v>0</v>
      </c>
      <c r="R50" s="15"/>
    </row>
    <row r="51" spans="1:18">
      <c r="A51" s="4" t="s">
        <v>129</v>
      </c>
      <c r="B51" s="16" t="s">
        <v>338</v>
      </c>
      <c r="C51" s="4" t="s">
        <v>339</v>
      </c>
      <c r="D51" s="16" t="s">
        <v>10</v>
      </c>
      <c r="E51" s="4" t="s">
        <v>11</v>
      </c>
      <c r="F51" s="16" t="s">
        <v>12</v>
      </c>
      <c r="G51" s="20">
        <v>1</v>
      </c>
      <c r="H51" s="15"/>
      <c r="I51" s="21"/>
      <c r="J51" s="15"/>
      <c r="K51" s="15"/>
      <c r="L51" s="15"/>
      <c r="M51" s="15"/>
      <c r="N51" s="23">
        <v>0</v>
      </c>
      <c r="O51" s="27">
        <f t="shared" si="2"/>
        <v>0</v>
      </c>
      <c r="P51" s="25">
        <v>0</v>
      </c>
      <c r="Q51" s="3">
        <f t="shared" si="3"/>
        <v>0</v>
      </c>
      <c r="R51" s="15"/>
    </row>
    <row r="52" spans="1:18">
      <c r="A52" s="4" t="s">
        <v>129</v>
      </c>
      <c r="B52" s="16" t="s">
        <v>340</v>
      </c>
      <c r="C52" s="4" t="s">
        <v>341</v>
      </c>
      <c r="D52" s="16" t="s">
        <v>10</v>
      </c>
      <c r="E52" s="4" t="s">
        <v>11</v>
      </c>
      <c r="F52" s="16" t="s">
        <v>12</v>
      </c>
      <c r="G52" s="20">
        <v>1</v>
      </c>
      <c r="H52" s="15"/>
      <c r="I52" s="21"/>
      <c r="J52" s="15"/>
      <c r="K52" s="15"/>
      <c r="L52" s="15"/>
      <c r="M52" s="15"/>
      <c r="N52" s="23">
        <v>0</v>
      </c>
      <c r="O52" s="27">
        <f t="shared" si="2"/>
        <v>0</v>
      </c>
      <c r="P52" s="25">
        <v>0</v>
      </c>
      <c r="Q52" s="3">
        <f t="shared" si="3"/>
        <v>0</v>
      </c>
      <c r="R52" s="15"/>
    </row>
    <row r="53" spans="1:18">
      <c r="A53" s="4" t="s">
        <v>129</v>
      </c>
      <c r="B53" s="16" t="s">
        <v>342</v>
      </c>
      <c r="C53" s="4" t="s">
        <v>343</v>
      </c>
      <c r="D53" s="16" t="s">
        <v>10</v>
      </c>
      <c r="E53" s="4" t="s">
        <v>11</v>
      </c>
      <c r="F53" s="16" t="s">
        <v>12</v>
      </c>
      <c r="G53" s="20">
        <v>2</v>
      </c>
      <c r="H53" s="15"/>
      <c r="I53" s="21"/>
      <c r="J53" s="15"/>
      <c r="K53" s="15"/>
      <c r="L53" s="15"/>
      <c r="M53" s="15"/>
      <c r="N53" s="23">
        <v>0</v>
      </c>
      <c r="O53" s="27">
        <f t="shared" si="2"/>
        <v>0</v>
      </c>
      <c r="P53" s="25">
        <v>0</v>
      </c>
      <c r="Q53" s="3">
        <f t="shared" si="3"/>
        <v>0</v>
      </c>
      <c r="R53" s="15"/>
    </row>
    <row r="54" spans="1:18">
      <c r="A54" s="4" t="s">
        <v>129</v>
      </c>
      <c r="B54" s="16" t="s">
        <v>344</v>
      </c>
      <c r="C54" s="4" t="s">
        <v>345</v>
      </c>
      <c r="D54" s="16" t="s">
        <v>10</v>
      </c>
      <c r="E54" s="4" t="s">
        <v>11</v>
      </c>
      <c r="F54" s="16" t="s">
        <v>12</v>
      </c>
      <c r="G54" s="20">
        <v>1</v>
      </c>
      <c r="H54" s="15"/>
      <c r="I54" s="21"/>
      <c r="J54" s="15"/>
      <c r="K54" s="15"/>
      <c r="L54" s="15"/>
      <c r="M54" s="15"/>
      <c r="N54" s="23">
        <v>0</v>
      </c>
      <c r="O54" s="27">
        <f t="shared" si="2"/>
        <v>0</v>
      </c>
      <c r="P54" s="25">
        <v>0</v>
      </c>
      <c r="Q54" s="3">
        <f t="shared" si="3"/>
        <v>0</v>
      </c>
      <c r="R54" s="15"/>
    </row>
    <row r="55" spans="1:18">
      <c r="A55" s="4" t="s">
        <v>129</v>
      </c>
      <c r="B55" s="16" t="s">
        <v>346</v>
      </c>
      <c r="C55" s="4" t="s">
        <v>347</v>
      </c>
      <c r="D55" s="16" t="s">
        <v>10</v>
      </c>
      <c r="E55" s="4" t="s">
        <v>11</v>
      </c>
      <c r="F55" s="16" t="s">
        <v>12</v>
      </c>
      <c r="G55" s="20">
        <v>5</v>
      </c>
      <c r="H55" s="15"/>
      <c r="I55" s="21"/>
      <c r="J55" s="15"/>
      <c r="K55" s="15"/>
      <c r="L55" s="15"/>
      <c r="M55" s="15"/>
      <c r="N55" s="23">
        <v>0</v>
      </c>
      <c r="O55" s="27">
        <f t="shared" si="2"/>
        <v>0</v>
      </c>
      <c r="P55" s="25">
        <v>0</v>
      </c>
      <c r="Q55" s="3">
        <f t="shared" si="3"/>
        <v>0</v>
      </c>
      <c r="R55" s="15"/>
    </row>
    <row r="56" spans="1:18">
      <c r="A56" s="4" t="s">
        <v>129</v>
      </c>
      <c r="B56" s="16" t="s">
        <v>348</v>
      </c>
      <c r="C56" s="4" t="s">
        <v>349</v>
      </c>
      <c r="D56" s="16" t="s">
        <v>10</v>
      </c>
      <c r="E56" s="4" t="s">
        <v>11</v>
      </c>
      <c r="F56" s="16" t="s">
        <v>12</v>
      </c>
      <c r="G56" s="20">
        <v>2</v>
      </c>
      <c r="H56" s="15"/>
      <c r="I56" s="21"/>
      <c r="J56" s="15"/>
      <c r="K56" s="15"/>
      <c r="L56" s="15"/>
      <c r="M56" s="15"/>
      <c r="N56" s="23">
        <v>0</v>
      </c>
      <c r="O56" s="27">
        <f t="shared" si="2"/>
        <v>0</v>
      </c>
      <c r="P56" s="25">
        <v>0</v>
      </c>
      <c r="Q56" s="3">
        <f t="shared" si="3"/>
        <v>0</v>
      </c>
      <c r="R56" s="15"/>
    </row>
    <row r="57" spans="1:18">
      <c r="A57" s="4" t="s">
        <v>129</v>
      </c>
      <c r="B57" s="16" t="s">
        <v>350</v>
      </c>
      <c r="C57" s="4" t="s">
        <v>351</v>
      </c>
      <c r="D57" s="16" t="s">
        <v>10</v>
      </c>
      <c r="E57" s="4" t="s">
        <v>11</v>
      </c>
      <c r="F57" s="16" t="s">
        <v>12</v>
      </c>
      <c r="G57" s="20">
        <v>1</v>
      </c>
      <c r="H57" s="15"/>
      <c r="I57" s="21"/>
      <c r="J57" s="15"/>
      <c r="K57" s="15"/>
      <c r="L57" s="15"/>
      <c r="M57" s="15"/>
      <c r="N57" s="23">
        <v>0</v>
      </c>
      <c r="O57" s="27">
        <f t="shared" si="2"/>
        <v>0</v>
      </c>
      <c r="P57" s="25">
        <v>0</v>
      </c>
      <c r="Q57" s="3">
        <f t="shared" si="3"/>
        <v>0</v>
      </c>
      <c r="R57" s="15"/>
    </row>
    <row r="58" spans="1:18">
      <c r="A58" s="4" t="s">
        <v>129</v>
      </c>
      <c r="B58" s="16" t="s">
        <v>352</v>
      </c>
      <c r="C58" s="4" t="s">
        <v>353</v>
      </c>
      <c r="D58" s="16" t="s">
        <v>10</v>
      </c>
      <c r="E58" s="4" t="s">
        <v>11</v>
      </c>
      <c r="F58" s="16" t="s">
        <v>12</v>
      </c>
      <c r="G58" s="20">
        <v>2</v>
      </c>
      <c r="H58" s="15"/>
      <c r="I58" s="21"/>
      <c r="J58" s="15"/>
      <c r="K58" s="15"/>
      <c r="L58" s="15"/>
      <c r="M58" s="15"/>
      <c r="N58" s="23">
        <v>0</v>
      </c>
      <c r="O58" s="27">
        <f t="shared" si="2"/>
        <v>0</v>
      </c>
      <c r="P58" s="25">
        <v>0</v>
      </c>
      <c r="Q58" s="3">
        <f t="shared" si="3"/>
        <v>0</v>
      </c>
      <c r="R58" s="15"/>
    </row>
    <row r="59" spans="1:18">
      <c r="A59" s="4" t="s">
        <v>129</v>
      </c>
      <c r="B59" s="16" t="s">
        <v>324</v>
      </c>
      <c r="C59" s="4" t="s">
        <v>325</v>
      </c>
      <c r="D59" s="16" t="s">
        <v>10</v>
      </c>
      <c r="E59" s="4" t="s">
        <v>11</v>
      </c>
      <c r="F59" s="16" t="s">
        <v>12</v>
      </c>
      <c r="G59" s="20">
        <v>1</v>
      </c>
      <c r="H59" s="15"/>
      <c r="I59" s="21"/>
      <c r="J59" s="15"/>
      <c r="K59" s="15"/>
      <c r="L59" s="15"/>
      <c r="M59" s="15"/>
      <c r="N59" s="23">
        <v>0</v>
      </c>
      <c r="O59" s="27">
        <f t="shared" si="2"/>
        <v>0</v>
      </c>
      <c r="P59" s="25">
        <v>0</v>
      </c>
      <c r="Q59" s="3">
        <f t="shared" si="3"/>
        <v>0</v>
      </c>
      <c r="R59" s="15"/>
    </row>
    <row r="60" spans="1:18">
      <c r="A60" s="4" t="s">
        <v>129</v>
      </c>
      <c r="B60" s="16" t="s">
        <v>326</v>
      </c>
      <c r="C60" s="4" t="s">
        <v>327</v>
      </c>
      <c r="D60" s="16" t="s">
        <v>10</v>
      </c>
      <c r="E60" s="4" t="s">
        <v>11</v>
      </c>
      <c r="F60" s="16" t="s">
        <v>12</v>
      </c>
      <c r="G60" s="20">
        <v>2</v>
      </c>
      <c r="H60" s="15"/>
      <c r="I60" s="21"/>
      <c r="J60" s="15"/>
      <c r="K60" s="15"/>
      <c r="L60" s="15"/>
      <c r="M60" s="15"/>
      <c r="N60" s="23">
        <v>0</v>
      </c>
      <c r="O60" s="27">
        <f t="shared" si="2"/>
        <v>0</v>
      </c>
      <c r="P60" s="25">
        <v>0</v>
      </c>
      <c r="Q60" s="3">
        <f t="shared" si="3"/>
        <v>0</v>
      </c>
      <c r="R60" s="15"/>
    </row>
    <row r="61" spans="1:18">
      <c r="A61" s="4" t="s">
        <v>129</v>
      </c>
      <c r="B61" s="16" t="s">
        <v>328</v>
      </c>
      <c r="C61" s="4" t="s">
        <v>329</v>
      </c>
      <c r="D61" s="16" t="s">
        <v>10</v>
      </c>
      <c r="E61" s="4" t="s">
        <v>11</v>
      </c>
      <c r="F61" s="16" t="s">
        <v>12</v>
      </c>
      <c r="G61" s="20">
        <v>2</v>
      </c>
      <c r="H61" s="15"/>
      <c r="I61" s="21"/>
      <c r="J61" s="15"/>
      <c r="K61" s="15"/>
      <c r="L61" s="15"/>
      <c r="M61" s="15"/>
      <c r="N61" s="23">
        <v>0</v>
      </c>
      <c r="O61" s="27">
        <f t="shared" si="2"/>
        <v>0</v>
      </c>
      <c r="P61" s="25">
        <v>0</v>
      </c>
      <c r="Q61" s="3">
        <f t="shared" si="3"/>
        <v>0</v>
      </c>
      <c r="R61" s="15"/>
    </row>
    <row r="62" spans="1:18">
      <c r="A62" s="4" t="s">
        <v>129</v>
      </c>
      <c r="B62" s="16" t="s">
        <v>330</v>
      </c>
      <c r="C62" s="4" t="s">
        <v>331</v>
      </c>
      <c r="D62" s="16" t="s">
        <v>10</v>
      </c>
      <c r="E62" s="4" t="s">
        <v>11</v>
      </c>
      <c r="F62" s="16" t="s">
        <v>12</v>
      </c>
      <c r="G62" s="20">
        <v>5</v>
      </c>
      <c r="H62" s="15"/>
      <c r="I62" s="21"/>
      <c r="J62" s="15"/>
      <c r="K62" s="15"/>
      <c r="L62" s="15"/>
      <c r="M62" s="15"/>
      <c r="N62" s="23">
        <v>0</v>
      </c>
      <c r="O62" s="27">
        <f t="shared" si="2"/>
        <v>0</v>
      </c>
      <c r="P62" s="25">
        <v>0</v>
      </c>
      <c r="Q62" s="3">
        <f t="shared" si="3"/>
        <v>0</v>
      </c>
      <c r="R62" s="15"/>
    </row>
    <row r="63" spans="1:18">
      <c r="A63" s="4" t="s">
        <v>129</v>
      </c>
      <c r="B63" s="16" t="s">
        <v>332</v>
      </c>
      <c r="C63" s="4" t="s">
        <v>333</v>
      </c>
      <c r="D63" s="16" t="s">
        <v>10</v>
      </c>
      <c r="E63" s="4" t="s">
        <v>11</v>
      </c>
      <c r="F63" s="16" t="s">
        <v>12</v>
      </c>
      <c r="G63" s="20">
        <v>7</v>
      </c>
      <c r="H63" s="15"/>
      <c r="I63" s="21"/>
      <c r="J63" s="15"/>
      <c r="K63" s="15"/>
      <c r="L63" s="15"/>
      <c r="M63" s="15"/>
      <c r="N63" s="23">
        <v>0</v>
      </c>
      <c r="O63" s="27">
        <f t="shared" si="2"/>
        <v>0</v>
      </c>
      <c r="P63" s="25">
        <v>0</v>
      </c>
      <c r="Q63" s="3">
        <f t="shared" si="3"/>
        <v>0</v>
      </c>
      <c r="R63" s="15"/>
    </row>
    <row r="64" spans="1:18">
      <c r="A64" s="4" t="s">
        <v>129</v>
      </c>
      <c r="B64" s="16" t="s">
        <v>334</v>
      </c>
      <c r="C64" s="4" t="s">
        <v>335</v>
      </c>
      <c r="D64" s="16" t="s">
        <v>10</v>
      </c>
      <c r="E64" s="4" t="s">
        <v>11</v>
      </c>
      <c r="F64" s="16" t="s">
        <v>12</v>
      </c>
      <c r="G64" s="20">
        <v>7</v>
      </c>
      <c r="H64" s="15"/>
      <c r="I64" s="21"/>
      <c r="J64" s="15"/>
      <c r="K64" s="15"/>
      <c r="L64" s="15"/>
      <c r="M64" s="15"/>
      <c r="N64" s="23">
        <v>0</v>
      </c>
      <c r="O64" s="27">
        <f t="shared" si="2"/>
        <v>0</v>
      </c>
      <c r="P64" s="25">
        <v>0</v>
      </c>
      <c r="Q64" s="3">
        <f t="shared" si="3"/>
        <v>0</v>
      </c>
      <c r="R64" s="15"/>
    </row>
    <row r="65" spans="1:18">
      <c r="A65" s="4" t="s">
        <v>129</v>
      </c>
      <c r="B65" s="16" t="s">
        <v>336</v>
      </c>
      <c r="C65" s="4" t="s">
        <v>337</v>
      </c>
      <c r="D65" s="16" t="s">
        <v>10</v>
      </c>
      <c r="E65" s="4" t="s">
        <v>11</v>
      </c>
      <c r="F65" s="16" t="s">
        <v>12</v>
      </c>
      <c r="G65" s="20">
        <v>5</v>
      </c>
      <c r="H65" s="15"/>
      <c r="I65" s="21"/>
      <c r="J65" s="15"/>
      <c r="K65" s="15"/>
      <c r="L65" s="15"/>
      <c r="M65" s="15"/>
      <c r="N65" s="23">
        <v>0</v>
      </c>
      <c r="O65" s="27">
        <f t="shared" si="2"/>
        <v>0</v>
      </c>
      <c r="P65" s="25">
        <v>0</v>
      </c>
      <c r="Q65" s="3">
        <f t="shared" si="3"/>
        <v>0</v>
      </c>
      <c r="R65" s="15"/>
    </row>
    <row r="66" spans="1:18">
      <c r="A66" s="4" t="s">
        <v>129</v>
      </c>
      <c r="B66" s="16" t="s">
        <v>322</v>
      </c>
      <c r="C66" s="4" t="s">
        <v>323</v>
      </c>
      <c r="D66" s="16" t="s">
        <v>10</v>
      </c>
      <c r="E66" s="4" t="s">
        <v>11</v>
      </c>
      <c r="F66" s="16" t="s">
        <v>12</v>
      </c>
      <c r="G66" s="20">
        <v>1</v>
      </c>
      <c r="H66" s="15"/>
      <c r="I66" s="21"/>
      <c r="J66" s="15"/>
      <c r="K66" s="15"/>
      <c r="L66" s="15"/>
      <c r="M66" s="15"/>
      <c r="N66" s="23">
        <v>0</v>
      </c>
      <c r="O66" s="27">
        <f t="shared" ref="O66:O97" si="4">G66*N66</f>
        <v>0</v>
      </c>
      <c r="P66" s="25">
        <v>0</v>
      </c>
      <c r="Q66" s="3">
        <f t="shared" ref="Q66:Q97" si="5">O66*(1+P66)</f>
        <v>0</v>
      </c>
      <c r="R66" s="15"/>
    </row>
    <row r="67" spans="1:18">
      <c r="A67" s="4" t="s">
        <v>129</v>
      </c>
      <c r="B67" s="16" t="s">
        <v>314</v>
      </c>
      <c r="C67" s="4" t="s">
        <v>315</v>
      </c>
      <c r="D67" s="16" t="s">
        <v>10</v>
      </c>
      <c r="E67" s="4" t="s">
        <v>11</v>
      </c>
      <c r="F67" s="16" t="s">
        <v>12</v>
      </c>
      <c r="G67" s="20">
        <v>3</v>
      </c>
      <c r="H67" s="15"/>
      <c r="I67" s="21"/>
      <c r="J67" s="15"/>
      <c r="K67" s="15"/>
      <c r="L67" s="15"/>
      <c r="M67" s="15"/>
      <c r="N67" s="23">
        <v>0</v>
      </c>
      <c r="O67" s="27">
        <f t="shared" si="4"/>
        <v>0</v>
      </c>
      <c r="P67" s="25">
        <v>0</v>
      </c>
      <c r="Q67" s="3">
        <f t="shared" si="5"/>
        <v>0</v>
      </c>
      <c r="R67" s="15"/>
    </row>
    <row r="68" spans="1:18">
      <c r="A68" s="4" t="s">
        <v>129</v>
      </c>
      <c r="B68" s="16" t="s">
        <v>270</v>
      </c>
      <c r="C68" s="4" t="s">
        <v>271</v>
      </c>
      <c r="D68" s="16" t="s">
        <v>10</v>
      </c>
      <c r="E68" s="4" t="s">
        <v>11</v>
      </c>
      <c r="F68" s="16" t="s">
        <v>12</v>
      </c>
      <c r="G68" s="20">
        <v>1</v>
      </c>
      <c r="H68" s="15"/>
      <c r="I68" s="21"/>
      <c r="J68" s="15"/>
      <c r="K68" s="15"/>
      <c r="L68" s="15"/>
      <c r="M68" s="15"/>
      <c r="N68" s="23">
        <v>0</v>
      </c>
      <c r="O68" s="27">
        <f t="shared" si="4"/>
        <v>0</v>
      </c>
      <c r="P68" s="25">
        <v>0</v>
      </c>
      <c r="Q68" s="3">
        <f t="shared" si="5"/>
        <v>0</v>
      </c>
      <c r="R68" s="15"/>
    </row>
    <row r="69" spans="1:18">
      <c r="A69" s="4" t="s">
        <v>129</v>
      </c>
      <c r="B69" s="16" t="s">
        <v>288</v>
      </c>
      <c r="C69" s="4" t="s">
        <v>289</v>
      </c>
      <c r="D69" s="16" t="s">
        <v>10</v>
      </c>
      <c r="E69" s="4" t="s">
        <v>11</v>
      </c>
      <c r="F69" s="16" t="s">
        <v>12</v>
      </c>
      <c r="G69" s="20">
        <v>1</v>
      </c>
      <c r="H69" s="15"/>
      <c r="I69" s="21"/>
      <c r="J69" s="15"/>
      <c r="K69" s="15"/>
      <c r="L69" s="15"/>
      <c r="M69" s="15"/>
      <c r="N69" s="23">
        <v>0</v>
      </c>
      <c r="O69" s="27">
        <f t="shared" si="4"/>
        <v>0</v>
      </c>
      <c r="P69" s="25">
        <v>0</v>
      </c>
      <c r="Q69" s="3">
        <f t="shared" si="5"/>
        <v>0</v>
      </c>
      <c r="R69" s="15"/>
    </row>
    <row r="70" spans="1:18">
      <c r="A70" s="4" t="s">
        <v>129</v>
      </c>
      <c r="B70" s="16" t="s">
        <v>316</v>
      </c>
      <c r="C70" s="4" t="s">
        <v>317</v>
      </c>
      <c r="D70" s="16" t="s">
        <v>10</v>
      </c>
      <c r="E70" s="4" t="s">
        <v>11</v>
      </c>
      <c r="F70" s="16" t="s">
        <v>12</v>
      </c>
      <c r="G70" s="20">
        <v>2</v>
      </c>
      <c r="H70" s="15"/>
      <c r="I70" s="21"/>
      <c r="J70" s="15"/>
      <c r="K70" s="15"/>
      <c r="L70" s="15"/>
      <c r="M70" s="15"/>
      <c r="N70" s="23">
        <v>0</v>
      </c>
      <c r="O70" s="27">
        <f t="shared" si="4"/>
        <v>0</v>
      </c>
      <c r="P70" s="25">
        <v>0</v>
      </c>
      <c r="Q70" s="3">
        <f t="shared" si="5"/>
        <v>0</v>
      </c>
      <c r="R70" s="15"/>
    </row>
    <row r="71" spans="1:18">
      <c r="A71" s="4" t="s">
        <v>129</v>
      </c>
      <c r="B71" s="16" t="s">
        <v>420</v>
      </c>
      <c r="C71" s="4" t="s">
        <v>421</v>
      </c>
      <c r="D71" s="16" t="s">
        <v>10</v>
      </c>
      <c r="E71" s="4" t="s">
        <v>11</v>
      </c>
      <c r="F71" s="16" t="s">
        <v>12</v>
      </c>
      <c r="G71" s="20">
        <v>2</v>
      </c>
      <c r="H71" s="15"/>
      <c r="I71" s="21"/>
      <c r="J71" s="15"/>
      <c r="K71" s="15"/>
      <c r="L71" s="15"/>
      <c r="M71" s="15"/>
      <c r="N71" s="23">
        <v>0</v>
      </c>
      <c r="O71" s="27">
        <f t="shared" si="4"/>
        <v>0</v>
      </c>
      <c r="P71" s="25">
        <v>0</v>
      </c>
      <c r="Q71" s="3">
        <f t="shared" si="5"/>
        <v>0</v>
      </c>
      <c r="R71" s="15"/>
    </row>
    <row r="72" spans="1:18">
      <c r="A72" s="4" t="s">
        <v>129</v>
      </c>
      <c r="B72" s="16" t="s">
        <v>422</v>
      </c>
      <c r="C72" s="4" t="s">
        <v>423</v>
      </c>
      <c r="D72" s="16" t="s">
        <v>10</v>
      </c>
      <c r="E72" s="4" t="s">
        <v>11</v>
      </c>
      <c r="F72" s="16" t="s">
        <v>12</v>
      </c>
      <c r="G72" s="20">
        <v>1</v>
      </c>
      <c r="H72" s="15"/>
      <c r="I72" s="21"/>
      <c r="J72" s="15"/>
      <c r="K72" s="15"/>
      <c r="L72" s="15"/>
      <c r="M72" s="15"/>
      <c r="N72" s="23">
        <v>0</v>
      </c>
      <c r="O72" s="27">
        <f t="shared" si="4"/>
        <v>0</v>
      </c>
      <c r="P72" s="25">
        <v>0</v>
      </c>
      <c r="Q72" s="3">
        <f t="shared" si="5"/>
        <v>0</v>
      </c>
      <c r="R72" s="15"/>
    </row>
    <row r="73" spans="1:18">
      <c r="A73" s="4" t="s">
        <v>129</v>
      </c>
      <c r="B73" s="16" t="s">
        <v>424</v>
      </c>
      <c r="C73" s="4" t="s">
        <v>425</v>
      </c>
      <c r="D73" s="16" t="s">
        <v>10</v>
      </c>
      <c r="E73" s="4" t="s">
        <v>11</v>
      </c>
      <c r="F73" s="16" t="s">
        <v>12</v>
      </c>
      <c r="G73" s="20">
        <v>2</v>
      </c>
      <c r="H73" s="15"/>
      <c r="I73" s="21"/>
      <c r="J73" s="15"/>
      <c r="K73" s="15"/>
      <c r="L73" s="15"/>
      <c r="M73" s="15"/>
      <c r="N73" s="23">
        <v>0</v>
      </c>
      <c r="O73" s="27">
        <f t="shared" si="4"/>
        <v>0</v>
      </c>
      <c r="P73" s="25">
        <v>0</v>
      </c>
      <c r="Q73" s="3">
        <f t="shared" si="5"/>
        <v>0</v>
      </c>
      <c r="R73" s="15"/>
    </row>
    <row r="74" spans="1:18">
      <c r="A74" s="4" t="s">
        <v>129</v>
      </c>
      <c r="B74" s="16" t="s">
        <v>426</v>
      </c>
      <c r="C74" s="4" t="s">
        <v>427</v>
      </c>
      <c r="D74" s="16" t="s">
        <v>10</v>
      </c>
      <c r="E74" s="4" t="s">
        <v>11</v>
      </c>
      <c r="F74" s="16" t="s">
        <v>12</v>
      </c>
      <c r="G74" s="20">
        <v>2</v>
      </c>
      <c r="H74" s="15"/>
      <c r="I74" s="21"/>
      <c r="J74" s="15"/>
      <c r="K74" s="15"/>
      <c r="L74" s="15"/>
      <c r="M74" s="15"/>
      <c r="N74" s="23">
        <v>0</v>
      </c>
      <c r="O74" s="27">
        <f t="shared" si="4"/>
        <v>0</v>
      </c>
      <c r="P74" s="25">
        <v>0</v>
      </c>
      <c r="Q74" s="3">
        <f t="shared" si="5"/>
        <v>0</v>
      </c>
      <c r="R74" s="15"/>
    </row>
    <row r="75" spans="1:18">
      <c r="A75" s="4" t="s">
        <v>129</v>
      </c>
      <c r="B75" s="16" t="s">
        <v>428</v>
      </c>
      <c r="C75" s="4" t="s">
        <v>429</v>
      </c>
      <c r="D75" s="16" t="s">
        <v>10</v>
      </c>
      <c r="E75" s="4" t="s">
        <v>11</v>
      </c>
      <c r="F75" s="16" t="s">
        <v>12</v>
      </c>
      <c r="G75" s="20">
        <v>1</v>
      </c>
      <c r="H75" s="15"/>
      <c r="I75" s="21"/>
      <c r="J75" s="15"/>
      <c r="K75" s="15"/>
      <c r="L75" s="15"/>
      <c r="M75" s="15"/>
      <c r="N75" s="23">
        <v>0</v>
      </c>
      <c r="O75" s="27">
        <f t="shared" si="4"/>
        <v>0</v>
      </c>
      <c r="P75" s="25">
        <v>0</v>
      </c>
      <c r="Q75" s="3">
        <f t="shared" si="5"/>
        <v>0</v>
      </c>
      <c r="R75" s="15"/>
    </row>
    <row r="76" spans="1:18">
      <c r="A76" s="4" t="s">
        <v>129</v>
      </c>
      <c r="B76" s="16" t="s">
        <v>430</v>
      </c>
      <c r="C76" s="4" t="s">
        <v>431</v>
      </c>
      <c r="D76" s="16" t="s">
        <v>10</v>
      </c>
      <c r="E76" s="4" t="s">
        <v>11</v>
      </c>
      <c r="F76" s="16" t="s">
        <v>12</v>
      </c>
      <c r="G76" s="20">
        <v>1</v>
      </c>
      <c r="H76" s="15"/>
      <c r="I76" s="21"/>
      <c r="J76" s="15"/>
      <c r="K76" s="15"/>
      <c r="L76" s="15"/>
      <c r="M76" s="15"/>
      <c r="N76" s="23">
        <v>0</v>
      </c>
      <c r="O76" s="27">
        <f t="shared" si="4"/>
        <v>0</v>
      </c>
      <c r="P76" s="25">
        <v>0</v>
      </c>
      <c r="Q76" s="3">
        <f t="shared" si="5"/>
        <v>0</v>
      </c>
      <c r="R76" s="15"/>
    </row>
    <row r="77" spans="1:18">
      <c r="A77" s="4" t="s">
        <v>129</v>
      </c>
      <c r="B77" s="16" t="s">
        <v>432</v>
      </c>
      <c r="C77" s="4" t="s">
        <v>433</v>
      </c>
      <c r="D77" s="16" t="s">
        <v>10</v>
      </c>
      <c r="E77" s="4" t="s">
        <v>11</v>
      </c>
      <c r="F77" s="16" t="s">
        <v>12</v>
      </c>
      <c r="G77" s="20">
        <v>2</v>
      </c>
      <c r="H77" s="15"/>
      <c r="I77" s="21"/>
      <c r="J77" s="15"/>
      <c r="K77" s="15"/>
      <c r="L77" s="15"/>
      <c r="M77" s="15"/>
      <c r="N77" s="23">
        <v>0</v>
      </c>
      <c r="O77" s="27">
        <f t="shared" si="4"/>
        <v>0</v>
      </c>
      <c r="P77" s="25">
        <v>0</v>
      </c>
      <c r="Q77" s="3">
        <f t="shared" si="5"/>
        <v>0</v>
      </c>
      <c r="R77" s="15"/>
    </row>
    <row r="78" spans="1:18">
      <c r="A78" s="4" t="s">
        <v>129</v>
      </c>
      <c r="B78" s="16" t="s">
        <v>318</v>
      </c>
      <c r="C78" s="4" t="s">
        <v>319</v>
      </c>
      <c r="D78" s="16" t="s">
        <v>10</v>
      </c>
      <c r="E78" s="4" t="s">
        <v>11</v>
      </c>
      <c r="F78" s="16" t="s">
        <v>12</v>
      </c>
      <c r="G78" s="20">
        <v>3</v>
      </c>
      <c r="H78" s="15"/>
      <c r="I78" s="21"/>
      <c r="J78" s="15"/>
      <c r="K78" s="15"/>
      <c r="L78" s="15"/>
      <c r="M78" s="15"/>
      <c r="N78" s="23">
        <v>0</v>
      </c>
      <c r="O78" s="27">
        <f t="shared" si="4"/>
        <v>0</v>
      </c>
      <c r="P78" s="25">
        <v>0</v>
      </c>
      <c r="Q78" s="3">
        <f t="shared" si="5"/>
        <v>0</v>
      </c>
      <c r="R78" s="15"/>
    </row>
    <row r="79" spans="1:18">
      <c r="A79" s="4" t="s">
        <v>129</v>
      </c>
      <c r="B79" s="16" t="s">
        <v>434</v>
      </c>
      <c r="C79" s="4" t="s">
        <v>435</v>
      </c>
      <c r="D79" s="16" t="s">
        <v>10</v>
      </c>
      <c r="E79" s="4" t="s">
        <v>11</v>
      </c>
      <c r="F79" s="16" t="s">
        <v>12</v>
      </c>
      <c r="G79" s="20">
        <v>1</v>
      </c>
      <c r="H79" s="15"/>
      <c r="I79" s="21"/>
      <c r="J79" s="15"/>
      <c r="K79" s="15"/>
      <c r="L79" s="15"/>
      <c r="M79" s="15"/>
      <c r="N79" s="23">
        <v>0</v>
      </c>
      <c r="O79" s="27">
        <f t="shared" si="4"/>
        <v>0</v>
      </c>
      <c r="P79" s="25">
        <v>0</v>
      </c>
      <c r="Q79" s="3">
        <f t="shared" si="5"/>
        <v>0</v>
      </c>
      <c r="R79" s="15"/>
    </row>
    <row r="80" spans="1:18">
      <c r="A80" s="4" t="s">
        <v>129</v>
      </c>
      <c r="B80" s="16" t="s">
        <v>254</v>
      </c>
      <c r="C80" s="4" t="s">
        <v>255</v>
      </c>
      <c r="D80" s="16" t="s">
        <v>10</v>
      </c>
      <c r="E80" s="4" t="s">
        <v>11</v>
      </c>
      <c r="F80" s="16" t="s">
        <v>12</v>
      </c>
      <c r="G80" s="20">
        <v>1</v>
      </c>
      <c r="H80" s="15"/>
      <c r="I80" s="21"/>
      <c r="J80" s="15"/>
      <c r="K80" s="15"/>
      <c r="L80" s="15"/>
      <c r="M80" s="15"/>
      <c r="N80" s="23">
        <v>0</v>
      </c>
      <c r="O80" s="27">
        <f t="shared" si="4"/>
        <v>0</v>
      </c>
      <c r="P80" s="25">
        <v>0</v>
      </c>
      <c r="Q80" s="3">
        <f t="shared" si="5"/>
        <v>0</v>
      </c>
      <c r="R80" s="15"/>
    </row>
    <row r="81" spans="1:18">
      <c r="A81" s="4" t="s">
        <v>129</v>
      </c>
      <c r="B81" s="16" t="s">
        <v>442</v>
      </c>
      <c r="C81" s="4" t="s">
        <v>443</v>
      </c>
      <c r="D81" s="16" t="s">
        <v>10</v>
      </c>
      <c r="E81" s="4" t="s">
        <v>11</v>
      </c>
      <c r="F81" s="16" t="s">
        <v>12</v>
      </c>
      <c r="G81" s="20">
        <v>2</v>
      </c>
      <c r="H81" s="15"/>
      <c r="I81" s="21"/>
      <c r="J81" s="15"/>
      <c r="K81" s="15"/>
      <c r="L81" s="15"/>
      <c r="M81" s="15"/>
      <c r="N81" s="23">
        <v>0</v>
      </c>
      <c r="O81" s="27">
        <f t="shared" si="4"/>
        <v>0</v>
      </c>
      <c r="P81" s="25">
        <v>0</v>
      </c>
      <c r="Q81" s="3">
        <f t="shared" si="5"/>
        <v>0</v>
      </c>
      <c r="R81" s="15"/>
    </row>
    <row r="82" spans="1:18">
      <c r="A82" s="4" t="s">
        <v>129</v>
      </c>
      <c r="B82" s="16" t="s">
        <v>444</v>
      </c>
      <c r="C82" s="4" t="s">
        <v>445</v>
      </c>
      <c r="D82" s="16" t="s">
        <v>10</v>
      </c>
      <c r="E82" s="4" t="s">
        <v>11</v>
      </c>
      <c r="F82" s="16" t="s">
        <v>12</v>
      </c>
      <c r="G82" s="20">
        <v>1</v>
      </c>
      <c r="H82" s="15"/>
      <c r="I82" s="21"/>
      <c r="J82" s="15"/>
      <c r="K82" s="15"/>
      <c r="L82" s="15"/>
      <c r="M82" s="15"/>
      <c r="N82" s="23">
        <v>0</v>
      </c>
      <c r="O82" s="27">
        <f t="shared" si="4"/>
        <v>0</v>
      </c>
      <c r="P82" s="25">
        <v>0</v>
      </c>
      <c r="Q82" s="3">
        <f t="shared" si="5"/>
        <v>0</v>
      </c>
      <c r="R82" s="15"/>
    </row>
    <row r="83" spans="1:18">
      <c r="A83" s="4" t="s">
        <v>129</v>
      </c>
      <c r="B83" s="16" t="s">
        <v>446</v>
      </c>
      <c r="C83" s="4" t="s">
        <v>447</v>
      </c>
      <c r="D83" s="16" t="s">
        <v>10</v>
      </c>
      <c r="E83" s="4" t="s">
        <v>11</v>
      </c>
      <c r="F83" s="16" t="s">
        <v>12</v>
      </c>
      <c r="G83" s="20">
        <v>1</v>
      </c>
      <c r="H83" s="15"/>
      <c r="I83" s="21"/>
      <c r="J83" s="15"/>
      <c r="K83" s="15"/>
      <c r="L83" s="15"/>
      <c r="M83" s="15"/>
      <c r="N83" s="23">
        <v>0</v>
      </c>
      <c r="O83" s="27">
        <f t="shared" si="4"/>
        <v>0</v>
      </c>
      <c r="P83" s="25">
        <v>0</v>
      </c>
      <c r="Q83" s="3">
        <f t="shared" si="5"/>
        <v>0</v>
      </c>
      <c r="R83" s="15"/>
    </row>
    <row r="84" spans="1:18">
      <c r="A84" s="4" t="s">
        <v>129</v>
      </c>
      <c r="B84" s="16" t="s">
        <v>448</v>
      </c>
      <c r="C84" s="4" t="s">
        <v>449</v>
      </c>
      <c r="D84" s="16" t="s">
        <v>10</v>
      </c>
      <c r="E84" s="4" t="s">
        <v>11</v>
      </c>
      <c r="F84" s="16" t="s">
        <v>12</v>
      </c>
      <c r="G84" s="20">
        <v>1</v>
      </c>
      <c r="H84" s="15"/>
      <c r="I84" s="21"/>
      <c r="J84" s="15"/>
      <c r="K84" s="15"/>
      <c r="L84" s="15"/>
      <c r="M84" s="15"/>
      <c r="N84" s="23">
        <v>0</v>
      </c>
      <c r="O84" s="27">
        <f t="shared" si="4"/>
        <v>0</v>
      </c>
      <c r="P84" s="25">
        <v>0</v>
      </c>
      <c r="Q84" s="3">
        <f t="shared" si="5"/>
        <v>0</v>
      </c>
      <c r="R84" s="15"/>
    </row>
    <row r="85" spans="1:18">
      <c r="A85" s="4" t="s">
        <v>129</v>
      </c>
      <c r="B85" s="16" t="s">
        <v>1635</v>
      </c>
      <c r="C85" s="4" t="s">
        <v>256</v>
      </c>
      <c r="D85" s="16" t="s">
        <v>10</v>
      </c>
      <c r="E85" s="4" t="s">
        <v>11</v>
      </c>
      <c r="F85" s="16" t="s">
        <v>12</v>
      </c>
      <c r="G85" s="20">
        <v>1</v>
      </c>
      <c r="H85" s="15"/>
      <c r="I85" s="21"/>
      <c r="J85" s="15"/>
      <c r="K85" s="15"/>
      <c r="L85" s="15"/>
      <c r="M85" s="15"/>
      <c r="N85" s="23">
        <v>0</v>
      </c>
      <c r="O85" s="27">
        <f t="shared" si="4"/>
        <v>0</v>
      </c>
      <c r="P85" s="25">
        <v>0</v>
      </c>
      <c r="Q85" s="3">
        <f t="shared" si="5"/>
        <v>0</v>
      </c>
      <c r="R85" s="15"/>
    </row>
    <row r="86" spans="1:18">
      <c r="A86" s="4" t="s">
        <v>129</v>
      </c>
      <c r="B86" s="16" t="s">
        <v>438</v>
      </c>
      <c r="C86" s="4" t="s">
        <v>439</v>
      </c>
      <c r="D86" s="16" t="s">
        <v>10</v>
      </c>
      <c r="E86" s="4" t="s">
        <v>11</v>
      </c>
      <c r="F86" s="16" t="s">
        <v>12</v>
      </c>
      <c r="G86" s="20">
        <v>2</v>
      </c>
      <c r="H86" s="15"/>
      <c r="I86" s="21"/>
      <c r="J86" s="15"/>
      <c r="K86" s="15"/>
      <c r="L86" s="15"/>
      <c r="M86" s="15"/>
      <c r="N86" s="23">
        <v>0</v>
      </c>
      <c r="O86" s="27">
        <f t="shared" si="4"/>
        <v>0</v>
      </c>
      <c r="P86" s="25">
        <v>0</v>
      </c>
      <c r="Q86" s="3">
        <f t="shared" si="5"/>
        <v>0</v>
      </c>
      <c r="R86" s="15"/>
    </row>
    <row r="87" spans="1:18">
      <c r="A87" s="4" t="s">
        <v>129</v>
      </c>
      <c r="B87" s="16" t="s">
        <v>1636</v>
      </c>
      <c r="C87" s="4" t="s">
        <v>257</v>
      </c>
      <c r="D87" s="16" t="s">
        <v>10</v>
      </c>
      <c r="E87" s="4" t="s">
        <v>11</v>
      </c>
      <c r="F87" s="16" t="s">
        <v>12</v>
      </c>
      <c r="G87" s="20">
        <v>1</v>
      </c>
      <c r="H87" s="15"/>
      <c r="I87" s="21"/>
      <c r="J87" s="15"/>
      <c r="K87" s="15"/>
      <c r="L87" s="15"/>
      <c r="M87" s="15"/>
      <c r="N87" s="23">
        <v>0</v>
      </c>
      <c r="O87" s="27">
        <f t="shared" si="4"/>
        <v>0</v>
      </c>
      <c r="P87" s="25">
        <v>0</v>
      </c>
      <c r="Q87" s="3">
        <f t="shared" si="5"/>
        <v>0</v>
      </c>
      <c r="R87" s="15"/>
    </row>
    <row r="88" spans="1:18">
      <c r="A88" s="4" t="s">
        <v>129</v>
      </c>
      <c r="B88" s="16" t="s">
        <v>440</v>
      </c>
      <c r="C88" s="4" t="s">
        <v>441</v>
      </c>
      <c r="D88" s="16" t="s">
        <v>10</v>
      </c>
      <c r="E88" s="4" t="s">
        <v>11</v>
      </c>
      <c r="F88" s="16" t="s">
        <v>12</v>
      </c>
      <c r="G88" s="20">
        <v>3</v>
      </c>
      <c r="H88" s="15"/>
      <c r="I88" s="21"/>
      <c r="J88" s="15"/>
      <c r="K88" s="15"/>
      <c r="L88" s="15"/>
      <c r="M88" s="15"/>
      <c r="N88" s="23">
        <v>0</v>
      </c>
      <c r="O88" s="27">
        <f t="shared" si="4"/>
        <v>0</v>
      </c>
      <c r="P88" s="25">
        <v>0</v>
      </c>
      <c r="Q88" s="3">
        <f t="shared" si="5"/>
        <v>0</v>
      </c>
      <c r="R88" s="15"/>
    </row>
    <row r="89" spans="1:18">
      <c r="A89" s="4" t="s">
        <v>129</v>
      </c>
      <c r="B89" s="16" t="s">
        <v>1637</v>
      </c>
      <c r="C89" s="4" t="s">
        <v>258</v>
      </c>
      <c r="D89" s="16" t="s">
        <v>10</v>
      </c>
      <c r="E89" s="4" t="s">
        <v>11</v>
      </c>
      <c r="F89" s="16" t="s">
        <v>12</v>
      </c>
      <c r="G89" s="20">
        <v>1</v>
      </c>
      <c r="H89" s="15"/>
      <c r="I89" s="21"/>
      <c r="J89" s="15"/>
      <c r="K89" s="15"/>
      <c r="L89" s="15"/>
      <c r="M89" s="15"/>
      <c r="N89" s="23">
        <v>0</v>
      </c>
      <c r="O89" s="27">
        <f t="shared" si="4"/>
        <v>0</v>
      </c>
      <c r="P89" s="25">
        <v>0</v>
      </c>
      <c r="Q89" s="3">
        <f t="shared" si="5"/>
        <v>0</v>
      </c>
      <c r="R89" s="15"/>
    </row>
    <row r="90" spans="1:18">
      <c r="A90" s="4" t="s">
        <v>129</v>
      </c>
      <c r="B90" s="16" t="s">
        <v>436</v>
      </c>
      <c r="C90" s="4" t="s">
        <v>437</v>
      </c>
      <c r="D90" s="16" t="s">
        <v>10</v>
      </c>
      <c r="E90" s="4" t="s">
        <v>11</v>
      </c>
      <c r="F90" s="16" t="s">
        <v>12</v>
      </c>
      <c r="G90" s="20">
        <v>1</v>
      </c>
      <c r="H90" s="15"/>
      <c r="I90" s="21"/>
      <c r="J90" s="15"/>
      <c r="K90" s="15"/>
      <c r="L90" s="15"/>
      <c r="M90" s="15"/>
      <c r="N90" s="23">
        <v>0</v>
      </c>
      <c r="O90" s="27">
        <f t="shared" si="4"/>
        <v>0</v>
      </c>
      <c r="P90" s="25">
        <v>0</v>
      </c>
      <c r="Q90" s="3">
        <f t="shared" si="5"/>
        <v>0</v>
      </c>
      <c r="R90" s="15"/>
    </row>
    <row r="91" spans="1:18">
      <c r="A91" s="4" t="s">
        <v>129</v>
      </c>
      <c r="B91" s="16" t="s">
        <v>320</v>
      </c>
      <c r="C91" s="4" t="s">
        <v>321</v>
      </c>
      <c r="D91" s="16" t="s">
        <v>10</v>
      </c>
      <c r="E91" s="4" t="s">
        <v>11</v>
      </c>
      <c r="F91" s="16" t="s">
        <v>12</v>
      </c>
      <c r="G91" s="20">
        <v>2</v>
      </c>
      <c r="H91" s="15"/>
      <c r="I91" s="21"/>
      <c r="J91" s="15"/>
      <c r="K91" s="15"/>
      <c r="L91" s="15"/>
      <c r="M91" s="15"/>
      <c r="N91" s="23">
        <v>0</v>
      </c>
      <c r="O91" s="27">
        <f t="shared" si="4"/>
        <v>0</v>
      </c>
      <c r="P91" s="25">
        <v>0</v>
      </c>
      <c r="Q91" s="3">
        <f t="shared" si="5"/>
        <v>0</v>
      </c>
      <c r="R91" s="15"/>
    </row>
    <row r="92" spans="1:18">
      <c r="A92" s="4" t="s">
        <v>129</v>
      </c>
      <c r="B92" s="16" t="s">
        <v>452</v>
      </c>
      <c r="C92" s="4" t="s">
        <v>453</v>
      </c>
      <c r="D92" s="16" t="s">
        <v>10</v>
      </c>
      <c r="E92" s="4" t="s">
        <v>11</v>
      </c>
      <c r="F92" s="16" t="s">
        <v>12</v>
      </c>
      <c r="G92" s="20">
        <v>1</v>
      </c>
      <c r="H92" s="15"/>
      <c r="I92" s="21"/>
      <c r="J92" s="15"/>
      <c r="K92" s="15"/>
      <c r="L92" s="15"/>
      <c r="M92" s="15"/>
      <c r="N92" s="23">
        <v>0</v>
      </c>
      <c r="O92" s="27">
        <f t="shared" si="4"/>
        <v>0</v>
      </c>
      <c r="P92" s="25">
        <v>0</v>
      </c>
      <c r="Q92" s="3">
        <f t="shared" si="5"/>
        <v>0</v>
      </c>
      <c r="R92" s="15"/>
    </row>
    <row r="93" spans="1:18">
      <c r="A93" s="4" t="s">
        <v>129</v>
      </c>
      <c r="B93" s="16" t="s">
        <v>454</v>
      </c>
      <c r="C93" s="4" t="s">
        <v>455</v>
      </c>
      <c r="D93" s="16" t="s">
        <v>10</v>
      </c>
      <c r="E93" s="4" t="s">
        <v>11</v>
      </c>
      <c r="F93" s="16" t="s">
        <v>12</v>
      </c>
      <c r="G93" s="20">
        <v>1</v>
      </c>
      <c r="H93" s="15"/>
      <c r="I93" s="21"/>
      <c r="J93" s="15"/>
      <c r="K93" s="15"/>
      <c r="L93" s="15"/>
      <c r="M93" s="15"/>
      <c r="N93" s="23">
        <v>0</v>
      </c>
      <c r="O93" s="27">
        <f t="shared" si="4"/>
        <v>0</v>
      </c>
      <c r="P93" s="25">
        <v>0</v>
      </c>
      <c r="Q93" s="3">
        <f t="shared" si="5"/>
        <v>0</v>
      </c>
      <c r="R93" s="15"/>
    </row>
    <row r="94" spans="1:18">
      <c r="A94" s="4" t="s">
        <v>129</v>
      </c>
      <c r="B94" s="16" t="s">
        <v>456</v>
      </c>
      <c r="C94" s="4" t="s">
        <v>457</v>
      </c>
      <c r="D94" s="16" t="s">
        <v>10</v>
      </c>
      <c r="E94" s="4" t="s">
        <v>11</v>
      </c>
      <c r="F94" s="16" t="s">
        <v>12</v>
      </c>
      <c r="G94" s="20">
        <v>1</v>
      </c>
      <c r="H94" s="15"/>
      <c r="I94" s="21"/>
      <c r="J94" s="15"/>
      <c r="K94" s="15"/>
      <c r="L94" s="15"/>
      <c r="M94" s="15"/>
      <c r="N94" s="23">
        <v>0</v>
      </c>
      <c r="O94" s="27">
        <f t="shared" si="4"/>
        <v>0</v>
      </c>
      <c r="P94" s="25">
        <v>0</v>
      </c>
      <c r="Q94" s="3">
        <f t="shared" si="5"/>
        <v>0</v>
      </c>
      <c r="R94" s="15"/>
    </row>
    <row r="95" spans="1:18">
      <c r="A95" s="4" t="s">
        <v>129</v>
      </c>
      <c r="B95" s="16" t="s">
        <v>1638</v>
      </c>
      <c r="C95" s="4" t="s">
        <v>259</v>
      </c>
      <c r="D95" s="16" t="s">
        <v>10</v>
      </c>
      <c r="E95" s="4" t="s">
        <v>11</v>
      </c>
      <c r="F95" s="16" t="s">
        <v>12</v>
      </c>
      <c r="G95" s="20">
        <v>1</v>
      </c>
      <c r="H95" s="15"/>
      <c r="I95" s="21"/>
      <c r="J95" s="15"/>
      <c r="K95" s="15"/>
      <c r="L95" s="15"/>
      <c r="M95" s="15"/>
      <c r="N95" s="23">
        <v>0</v>
      </c>
      <c r="O95" s="27">
        <f t="shared" si="4"/>
        <v>0</v>
      </c>
      <c r="P95" s="25">
        <v>0</v>
      </c>
      <c r="Q95" s="3">
        <f t="shared" si="5"/>
        <v>0</v>
      </c>
      <c r="R95" s="15"/>
    </row>
    <row r="96" spans="1:18">
      <c r="A96" s="4" t="s">
        <v>129</v>
      </c>
      <c r="B96" s="16" t="s">
        <v>1639</v>
      </c>
      <c r="C96" s="4" t="s">
        <v>260</v>
      </c>
      <c r="D96" s="16" t="s">
        <v>10</v>
      </c>
      <c r="E96" s="4" t="s">
        <v>11</v>
      </c>
      <c r="F96" s="16" t="s">
        <v>12</v>
      </c>
      <c r="G96" s="20">
        <v>1</v>
      </c>
      <c r="H96" s="15"/>
      <c r="I96" s="21"/>
      <c r="J96" s="15"/>
      <c r="K96" s="15"/>
      <c r="L96" s="15"/>
      <c r="M96" s="15"/>
      <c r="N96" s="23">
        <v>0</v>
      </c>
      <c r="O96" s="27">
        <f t="shared" si="4"/>
        <v>0</v>
      </c>
      <c r="P96" s="25">
        <v>0</v>
      </c>
      <c r="Q96" s="3">
        <f t="shared" si="5"/>
        <v>0</v>
      </c>
      <c r="R96" s="15"/>
    </row>
    <row r="97" spans="1:18">
      <c r="A97" s="4" t="s">
        <v>129</v>
      </c>
      <c r="B97" s="16" t="s">
        <v>450</v>
      </c>
      <c r="C97" s="4" t="s">
        <v>451</v>
      </c>
      <c r="D97" s="16" t="s">
        <v>10</v>
      </c>
      <c r="E97" s="4" t="s">
        <v>11</v>
      </c>
      <c r="F97" s="16" t="s">
        <v>12</v>
      </c>
      <c r="G97" s="20">
        <v>2</v>
      </c>
      <c r="H97" s="15"/>
      <c r="I97" s="21"/>
      <c r="J97" s="15"/>
      <c r="K97" s="15"/>
      <c r="L97" s="15"/>
      <c r="M97" s="15"/>
      <c r="N97" s="23">
        <v>0</v>
      </c>
      <c r="O97" s="27">
        <f t="shared" si="4"/>
        <v>0</v>
      </c>
      <c r="P97" s="25">
        <v>0</v>
      </c>
      <c r="Q97" s="3">
        <f t="shared" si="5"/>
        <v>0</v>
      </c>
      <c r="R97" s="15"/>
    </row>
    <row r="98" spans="1:18">
      <c r="A98" s="4" t="s">
        <v>129</v>
      </c>
      <c r="B98" s="16" t="s">
        <v>1640</v>
      </c>
      <c r="C98" s="4" t="s">
        <v>261</v>
      </c>
      <c r="D98" s="16" t="s">
        <v>10</v>
      </c>
      <c r="E98" s="4" t="s">
        <v>11</v>
      </c>
      <c r="F98" s="16" t="s">
        <v>12</v>
      </c>
      <c r="G98" s="20">
        <v>1</v>
      </c>
      <c r="H98" s="15"/>
      <c r="I98" s="21"/>
      <c r="J98" s="15"/>
      <c r="K98" s="15"/>
      <c r="L98" s="15"/>
      <c r="M98" s="15"/>
      <c r="N98" s="23">
        <v>0</v>
      </c>
      <c r="O98" s="27">
        <f t="shared" ref="O98:O129" si="6">G98*N98</f>
        <v>0</v>
      </c>
      <c r="P98" s="25">
        <v>0</v>
      </c>
      <c r="Q98" s="3">
        <f t="shared" ref="Q98:Q129" si="7">O98*(1+P98)</f>
        <v>0</v>
      </c>
      <c r="R98" s="15"/>
    </row>
    <row r="99" spans="1:18">
      <c r="A99" s="4" t="s">
        <v>129</v>
      </c>
      <c r="B99" s="16" t="s">
        <v>1641</v>
      </c>
      <c r="C99" s="4" t="s">
        <v>262</v>
      </c>
      <c r="D99" s="16" t="s">
        <v>10</v>
      </c>
      <c r="E99" s="4" t="s">
        <v>11</v>
      </c>
      <c r="F99" s="16" t="s">
        <v>12</v>
      </c>
      <c r="G99" s="20">
        <v>1</v>
      </c>
      <c r="H99" s="15"/>
      <c r="I99" s="21"/>
      <c r="J99" s="15"/>
      <c r="K99" s="15"/>
      <c r="L99" s="15"/>
      <c r="M99" s="15"/>
      <c r="N99" s="23">
        <v>0</v>
      </c>
      <c r="O99" s="27">
        <f t="shared" si="6"/>
        <v>0</v>
      </c>
      <c r="P99" s="25">
        <v>0</v>
      </c>
      <c r="Q99" s="3">
        <f t="shared" si="7"/>
        <v>0</v>
      </c>
      <c r="R99" s="15"/>
    </row>
    <row r="100" spans="1:18">
      <c r="A100" s="4" t="s">
        <v>129</v>
      </c>
      <c r="B100" s="16" t="s">
        <v>458</v>
      </c>
      <c r="C100" s="4" t="s">
        <v>459</v>
      </c>
      <c r="D100" s="16" t="s">
        <v>10</v>
      </c>
      <c r="E100" s="4" t="s">
        <v>11</v>
      </c>
      <c r="F100" s="16" t="s">
        <v>12</v>
      </c>
      <c r="G100" s="20">
        <v>1</v>
      </c>
      <c r="H100" s="15"/>
      <c r="I100" s="21"/>
      <c r="J100" s="15"/>
      <c r="K100" s="15"/>
      <c r="L100" s="15"/>
      <c r="M100" s="15"/>
      <c r="N100" s="23">
        <v>0</v>
      </c>
      <c r="O100" s="27">
        <f t="shared" si="6"/>
        <v>0</v>
      </c>
      <c r="P100" s="25">
        <v>0</v>
      </c>
      <c r="Q100" s="3">
        <f t="shared" si="7"/>
        <v>0</v>
      </c>
      <c r="R100" s="15"/>
    </row>
    <row r="101" spans="1:18">
      <c r="A101" s="4" t="s">
        <v>129</v>
      </c>
      <c r="B101" s="16" t="s">
        <v>460</v>
      </c>
      <c r="C101" s="4" t="s">
        <v>461</v>
      </c>
      <c r="D101" s="16" t="s">
        <v>10</v>
      </c>
      <c r="E101" s="4" t="s">
        <v>11</v>
      </c>
      <c r="F101" s="16" t="s">
        <v>12</v>
      </c>
      <c r="G101" s="20">
        <v>2</v>
      </c>
      <c r="H101" s="15"/>
      <c r="I101" s="21"/>
      <c r="J101" s="15"/>
      <c r="K101" s="15"/>
      <c r="L101" s="15"/>
      <c r="M101" s="15"/>
      <c r="N101" s="23">
        <v>0</v>
      </c>
      <c r="O101" s="27">
        <f t="shared" si="6"/>
        <v>0</v>
      </c>
      <c r="P101" s="25">
        <v>0</v>
      </c>
      <c r="Q101" s="3">
        <f t="shared" si="7"/>
        <v>0</v>
      </c>
      <c r="R101" s="15"/>
    </row>
    <row r="102" spans="1:18">
      <c r="A102" s="4" t="s">
        <v>129</v>
      </c>
      <c r="B102" s="16" t="s">
        <v>462</v>
      </c>
      <c r="C102" s="4" t="s">
        <v>463</v>
      </c>
      <c r="D102" s="16" t="s">
        <v>10</v>
      </c>
      <c r="E102" s="4" t="s">
        <v>11</v>
      </c>
      <c r="F102" s="16" t="s">
        <v>12</v>
      </c>
      <c r="G102" s="20">
        <v>1</v>
      </c>
      <c r="H102" s="15"/>
      <c r="I102" s="21"/>
      <c r="J102" s="15"/>
      <c r="K102" s="15"/>
      <c r="L102" s="15"/>
      <c r="M102" s="15"/>
      <c r="N102" s="23">
        <v>0</v>
      </c>
      <c r="O102" s="27">
        <f t="shared" si="6"/>
        <v>0</v>
      </c>
      <c r="P102" s="25">
        <v>0</v>
      </c>
      <c r="Q102" s="3">
        <f t="shared" si="7"/>
        <v>0</v>
      </c>
      <c r="R102" s="15"/>
    </row>
    <row r="103" spans="1:18">
      <c r="A103" s="4" t="s">
        <v>129</v>
      </c>
      <c r="B103" s="16" t="s">
        <v>464</v>
      </c>
      <c r="C103" s="4" t="s">
        <v>465</v>
      </c>
      <c r="D103" s="16" t="s">
        <v>10</v>
      </c>
      <c r="E103" s="4" t="s">
        <v>11</v>
      </c>
      <c r="F103" s="16" t="s">
        <v>12</v>
      </c>
      <c r="G103" s="20">
        <v>1</v>
      </c>
      <c r="H103" s="15"/>
      <c r="I103" s="21"/>
      <c r="J103" s="15"/>
      <c r="K103" s="15"/>
      <c r="L103" s="15"/>
      <c r="M103" s="15"/>
      <c r="N103" s="23">
        <v>0</v>
      </c>
      <c r="O103" s="27">
        <f t="shared" si="6"/>
        <v>0</v>
      </c>
      <c r="P103" s="25">
        <v>0</v>
      </c>
      <c r="Q103" s="3">
        <f t="shared" si="7"/>
        <v>0</v>
      </c>
      <c r="R103" s="15"/>
    </row>
    <row r="104" spans="1:18">
      <c r="A104" s="4" t="s">
        <v>129</v>
      </c>
      <c r="B104" s="16" t="s">
        <v>466</v>
      </c>
      <c r="C104" s="4" t="s">
        <v>467</v>
      </c>
      <c r="D104" s="16" t="s">
        <v>10</v>
      </c>
      <c r="E104" s="4" t="s">
        <v>11</v>
      </c>
      <c r="F104" s="16" t="s">
        <v>12</v>
      </c>
      <c r="G104" s="20">
        <v>4</v>
      </c>
      <c r="H104" s="15"/>
      <c r="I104" s="21"/>
      <c r="J104" s="15"/>
      <c r="K104" s="15"/>
      <c r="L104" s="15"/>
      <c r="M104" s="15"/>
      <c r="N104" s="23">
        <v>0</v>
      </c>
      <c r="O104" s="27">
        <f t="shared" si="6"/>
        <v>0</v>
      </c>
      <c r="P104" s="25">
        <v>0</v>
      </c>
      <c r="Q104" s="3">
        <f t="shared" si="7"/>
        <v>0</v>
      </c>
      <c r="R104" s="15"/>
    </row>
    <row r="105" spans="1:18">
      <c r="A105" s="4" t="s">
        <v>129</v>
      </c>
      <c r="B105" s="16" t="s">
        <v>468</v>
      </c>
      <c r="C105" s="4" t="s">
        <v>469</v>
      </c>
      <c r="D105" s="16" t="s">
        <v>10</v>
      </c>
      <c r="E105" s="4" t="s">
        <v>11</v>
      </c>
      <c r="F105" s="16" t="s">
        <v>12</v>
      </c>
      <c r="G105" s="20">
        <v>3</v>
      </c>
      <c r="H105" s="15"/>
      <c r="I105" s="21"/>
      <c r="J105" s="15"/>
      <c r="K105" s="15"/>
      <c r="L105" s="15"/>
      <c r="M105" s="15"/>
      <c r="N105" s="23">
        <v>0</v>
      </c>
      <c r="O105" s="27">
        <f t="shared" si="6"/>
        <v>0</v>
      </c>
      <c r="P105" s="25">
        <v>0</v>
      </c>
      <c r="Q105" s="3">
        <f t="shared" si="7"/>
        <v>0</v>
      </c>
      <c r="R105" s="15"/>
    </row>
    <row r="106" spans="1:18">
      <c r="A106" s="4" t="s">
        <v>129</v>
      </c>
      <c r="B106" s="16" t="s">
        <v>290</v>
      </c>
      <c r="C106" s="4" t="s">
        <v>291</v>
      </c>
      <c r="D106" s="16" t="s">
        <v>10</v>
      </c>
      <c r="E106" s="4" t="s">
        <v>11</v>
      </c>
      <c r="F106" s="16" t="s">
        <v>12</v>
      </c>
      <c r="G106" s="20">
        <v>3</v>
      </c>
      <c r="H106" s="15"/>
      <c r="I106" s="21"/>
      <c r="J106" s="15"/>
      <c r="K106" s="15"/>
      <c r="L106" s="15"/>
      <c r="M106" s="15"/>
      <c r="N106" s="23">
        <v>0</v>
      </c>
      <c r="O106" s="27">
        <f t="shared" si="6"/>
        <v>0</v>
      </c>
      <c r="P106" s="25">
        <v>0</v>
      </c>
      <c r="Q106" s="3">
        <f t="shared" si="7"/>
        <v>0</v>
      </c>
      <c r="R106" s="15"/>
    </row>
    <row r="107" spans="1:18">
      <c r="A107" s="4" t="s">
        <v>129</v>
      </c>
      <c r="B107" s="16" t="s">
        <v>292</v>
      </c>
      <c r="C107" s="4" t="s">
        <v>293</v>
      </c>
      <c r="D107" s="16" t="s">
        <v>10</v>
      </c>
      <c r="E107" s="4" t="s">
        <v>11</v>
      </c>
      <c r="F107" s="16" t="s">
        <v>12</v>
      </c>
      <c r="G107" s="20">
        <v>2</v>
      </c>
      <c r="H107" s="15"/>
      <c r="I107" s="21"/>
      <c r="J107" s="15"/>
      <c r="K107" s="15"/>
      <c r="L107" s="15"/>
      <c r="M107" s="15"/>
      <c r="N107" s="23">
        <v>0</v>
      </c>
      <c r="O107" s="27">
        <f t="shared" si="6"/>
        <v>0</v>
      </c>
      <c r="P107" s="25">
        <v>0</v>
      </c>
      <c r="Q107" s="3">
        <f t="shared" si="7"/>
        <v>0</v>
      </c>
      <c r="R107" s="15"/>
    </row>
    <row r="108" spans="1:18">
      <c r="A108" s="4" t="s">
        <v>129</v>
      </c>
      <c r="B108" s="16" t="s">
        <v>294</v>
      </c>
      <c r="C108" s="4" t="s">
        <v>295</v>
      </c>
      <c r="D108" s="16" t="s">
        <v>10</v>
      </c>
      <c r="E108" s="4" t="s">
        <v>11</v>
      </c>
      <c r="F108" s="16" t="s">
        <v>12</v>
      </c>
      <c r="G108" s="20">
        <v>1</v>
      </c>
      <c r="H108" s="15"/>
      <c r="I108" s="21"/>
      <c r="J108" s="15"/>
      <c r="K108" s="15"/>
      <c r="L108" s="15"/>
      <c r="M108" s="15"/>
      <c r="N108" s="23">
        <v>0</v>
      </c>
      <c r="O108" s="27">
        <f t="shared" si="6"/>
        <v>0</v>
      </c>
      <c r="P108" s="25">
        <v>0</v>
      </c>
      <c r="Q108" s="3">
        <f t="shared" si="7"/>
        <v>0</v>
      </c>
      <c r="R108" s="15"/>
    </row>
    <row r="109" spans="1:18">
      <c r="A109" s="4" t="s">
        <v>129</v>
      </c>
      <c r="B109" s="16" t="s">
        <v>296</v>
      </c>
      <c r="C109" s="4" t="s">
        <v>297</v>
      </c>
      <c r="D109" s="16" t="s">
        <v>10</v>
      </c>
      <c r="E109" s="4" t="s">
        <v>11</v>
      </c>
      <c r="F109" s="16" t="s">
        <v>12</v>
      </c>
      <c r="G109" s="20">
        <v>4</v>
      </c>
      <c r="H109" s="15"/>
      <c r="I109" s="21"/>
      <c r="J109" s="15"/>
      <c r="K109" s="15"/>
      <c r="L109" s="15"/>
      <c r="M109" s="15"/>
      <c r="N109" s="23">
        <v>0</v>
      </c>
      <c r="O109" s="27">
        <f t="shared" si="6"/>
        <v>0</v>
      </c>
      <c r="P109" s="25">
        <v>0</v>
      </c>
      <c r="Q109" s="3">
        <f t="shared" si="7"/>
        <v>0</v>
      </c>
      <c r="R109" s="15"/>
    </row>
    <row r="110" spans="1:18">
      <c r="A110" s="4" t="s">
        <v>129</v>
      </c>
      <c r="B110" s="16" t="s">
        <v>298</v>
      </c>
      <c r="C110" s="4" t="s">
        <v>299</v>
      </c>
      <c r="D110" s="16" t="s">
        <v>10</v>
      </c>
      <c r="E110" s="4" t="s">
        <v>11</v>
      </c>
      <c r="F110" s="16" t="s">
        <v>12</v>
      </c>
      <c r="G110" s="20">
        <v>2</v>
      </c>
      <c r="H110" s="15"/>
      <c r="I110" s="21"/>
      <c r="J110" s="15"/>
      <c r="K110" s="15"/>
      <c r="L110" s="15"/>
      <c r="M110" s="15"/>
      <c r="N110" s="23">
        <v>0</v>
      </c>
      <c r="O110" s="27">
        <f t="shared" si="6"/>
        <v>0</v>
      </c>
      <c r="P110" s="25">
        <v>0</v>
      </c>
      <c r="Q110" s="3">
        <f t="shared" si="7"/>
        <v>0</v>
      </c>
      <c r="R110" s="15"/>
    </row>
    <row r="111" spans="1:18">
      <c r="A111" s="4" t="s">
        <v>129</v>
      </c>
      <c r="B111" s="16" t="s">
        <v>300</v>
      </c>
      <c r="C111" s="4" t="s">
        <v>301</v>
      </c>
      <c r="D111" s="16" t="s">
        <v>10</v>
      </c>
      <c r="E111" s="4" t="s">
        <v>11</v>
      </c>
      <c r="F111" s="16" t="s">
        <v>12</v>
      </c>
      <c r="G111" s="20">
        <v>3</v>
      </c>
      <c r="H111" s="15"/>
      <c r="I111" s="21"/>
      <c r="J111" s="15"/>
      <c r="K111" s="15"/>
      <c r="L111" s="15"/>
      <c r="M111" s="15"/>
      <c r="N111" s="23">
        <v>0</v>
      </c>
      <c r="O111" s="27">
        <f t="shared" si="6"/>
        <v>0</v>
      </c>
      <c r="P111" s="25">
        <v>0</v>
      </c>
      <c r="Q111" s="3">
        <f t="shared" si="7"/>
        <v>0</v>
      </c>
      <c r="R111" s="15"/>
    </row>
    <row r="112" spans="1:18">
      <c r="A112" s="4" t="s">
        <v>129</v>
      </c>
      <c r="B112" s="16" t="s">
        <v>302</v>
      </c>
      <c r="C112" s="4" t="s">
        <v>303</v>
      </c>
      <c r="D112" s="16" t="s">
        <v>10</v>
      </c>
      <c r="E112" s="4" t="s">
        <v>11</v>
      </c>
      <c r="F112" s="16" t="s">
        <v>12</v>
      </c>
      <c r="G112" s="20">
        <v>4</v>
      </c>
      <c r="H112" s="15"/>
      <c r="I112" s="21"/>
      <c r="J112" s="15"/>
      <c r="K112" s="15"/>
      <c r="L112" s="15"/>
      <c r="M112" s="15"/>
      <c r="N112" s="23">
        <v>0</v>
      </c>
      <c r="O112" s="27">
        <f t="shared" si="6"/>
        <v>0</v>
      </c>
      <c r="P112" s="25">
        <v>0</v>
      </c>
      <c r="Q112" s="3">
        <f t="shared" si="7"/>
        <v>0</v>
      </c>
      <c r="R112" s="15"/>
    </row>
    <row r="113" spans="1:18">
      <c r="A113" s="4" t="s">
        <v>129</v>
      </c>
      <c r="B113" s="16" t="s">
        <v>1642</v>
      </c>
      <c r="C113" s="4" t="s">
        <v>182</v>
      </c>
      <c r="D113" s="16" t="s">
        <v>10</v>
      </c>
      <c r="E113" s="4" t="s">
        <v>11</v>
      </c>
      <c r="F113" s="16" t="s">
        <v>12</v>
      </c>
      <c r="G113" s="20">
        <v>1</v>
      </c>
      <c r="H113" s="15"/>
      <c r="I113" s="21"/>
      <c r="J113" s="15"/>
      <c r="K113" s="15"/>
      <c r="L113" s="15"/>
      <c r="M113" s="15"/>
      <c r="N113" s="23">
        <v>0</v>
      </c>
      <c r="O113" s="27">
        <f t="shared" si="6"/>
        <v>0</v>
      </c>
      <c r="P113" s="25">
        <v>0</v>
      </c>
      <c r="Q113" s="3">
        <f t="shared" si="7"/>
        <v>0</v>
      </c>
      <c r="R113" s="15"/>
    </row>
    <row r="114" spans="1:18">
      <c r="A114" s="4" t="s">
        <v>129</v>
      </c>
      <c r="B114" s="16" t="s">
        <v>1643</v>
      </c>
      <c r="C114" s="4" t="s">
        <v>179</v>
      </c>
      <c r="D114" s="16" t="s">
        <v>10</v>
      </c>
      <c r="E114" s="4" t="s">
        <v>11</v>
      </c>
      <c r="F114" s="16" t="s">
        <v>12</v>
      </c>
      <c r="G114" s="20">
        <v>1</v>
      </c>
      <c r="H114" s="15"/>
      <c r="I114" s="21"/>
      <c r="J114" s="15"/>
      <c r="K114" s="15"/>
      <c r="L114" s="15"/>
      <c r="M114" s="15"/>
      <c r="N114" s="23">
        <v>0</v>
      </c>
      <c r="O114" s="27">
        <f t="shared" si="6"/>
        <v>0</v>
      </c>
      <c r="P114" s="25">
        <v>0</v>
      </c>
      <c r="Q114" s="3">
        <f t="shared" si="7"/>
        <v>0</v>
      </c>
      <c r="R114" s="15"/>
    </row>
    <row r="115" spans="1:18">
      <c r="A115" s="4" t="s">
        <v>129</v>
      </c>
      <c r="B115" s="16" t="s">
        <v>1644</v>
      </c>
      <c r="C115" s="4" t="s">
        <v>180</v>
      </c>
      <c r="D115" s="16" t="s">
        <v>10</v>
      </c>
      <c r="E115" s="4" t="s">
        <v>11</v>
      </c>
      <c r="F115" s="16" t="s">
        <v>12</v>
      </c>
      <c r="G115" s="20">
        <v>1</v>
      </c>
      <c r="H115" s="15"/>
      <c r="I115" s="21"/>
      <c r="J115" s="15"/>
      <c r="K115" s="15"/>
      <c r="L115" s="15"/>
      <c r="M115" s="15"/>
      <c r="N115" s="23">
        <v>0</v>
      </c>
      <c r="O115" s="27">
        <f t="shared" si="6"/>
        <v>0</v>
      </c>
      <c r="P115" s="25">
        <v>0</v>
      </c>
      <c r="Q115" s="3">
        <f t="shared" si="7"/>
        <v>0</v>
      </c>
      <c r="R115" s="15"/>
    </row>
    <row r="116" spans="1:18">
      <c r="A116" s="4" t="s">
        <v>129</v>
      </c>
      <c r="B116" s="16" t="s">
        <v>1645</v>
      </c>
      <c r="C116" s="4" t="s">
        <v>181</v>
      </c>
      <c r="D116" s="16" t="s">
        <v>10</v>
      </c>
      <c r="E116" s="4" t="s">
        <v>11</v>
      </c>
      <c r="F116" s="16" t="s">
        <v>12</v>
      </c>
      <c r="G116" s="20">
        <v>1</v>
      </c>
      <c r="H116" s="15"/>
      <c r="I116" s="21"/>
      <c r="J116" s="15"/>
      <c r="K116" s="15"/>
      <c r="L116" s="15"/>
      <c r="M116" s="15"/>
      <c r="N116" s="23">
        <v>0</v>
      </c>
      <c r="O116" s="27">
        <f t="shared" si="6"/>
        <v>0</v>
      </c>
      <c r="P116" s="25">
        <v>0</v>
      </c>
      <c r="Q116" s="3">
        <f t="shared" si="7"/>
        <v>0</v>
      </c>
      <c r="R116" s="15"/>
    </row>
    <row r="117" spans="1:18">
      <c r="A117" s="4" t="s">
        <v>129</v>
      </c>
      <c r="B117" s="16" t="s">
        <v>354</v>
      </c>
      <c r="C117" s="4" t="s">
        <v>355</v>
      </c>
      <c r="D117" s="16" t="s">
        <v>10</v>
      </c>
      <c r="E117" s="4" t="s">
        <v>11</v>
      </c>
      <c r="F117" s="16" t="s">
        <v>12</v>
      </c>
      <c r="G117" s="20">
        <v>2</v>
      </c>
      <c r="H117" s="15"/>
      <c r="I117" s="21"/>
      <c r="J117" s="15"/>
      <c r="K117" s="15"/>
      <c r="L117" s="15"/>
      <c r="M117" s="15"/>
      <c r="N117" s="23">
        <v>0</v>
      </c>
      <c r="O117" s="27">
        <f t="shared" si="6"/>
        <v>0</v>
      </c>
      <c r="P117" s="25">
        <v>0</v>
      </c>
      <c r="Q117" s="3">
        <f t="shared" si="7"/>
        <v>0</v>
      </c>
      <c r="R117" s="15"/>
    </row>
    <row r="118" spans="1:18">
      <c r="A118" s="4" t="s">
        <v>129</v>
      </c>
      <c r="B118" s="16" t="s">
        <v>356</v>
      </c>
      <c r="C118" s="4" t="s">
        <v>357</v>
      </c>
      <c r="D118" s="16" t="s">
        <v>10</v>
      </c>
      <c r="E118" s="4" t="s">
        <v>11</v>
      </c>
      <c r="F118" s="16" t="s">
        <v>12</v>
      </c>
      <c r="G118" s="20">
        <v>4</v>
      </c>
      <c r="H118" s="15"/>
      <c r="I118" s="21"/>
      <c r="J118" s="15"/>
      <c r="K118" s="15"/>
      <c r="L118" s="15"/>
      <c r="M118" s="15"/>
      <c r="N118" s="23">
        <v>0</v>
      </c>
      <c r="O118" s="27">
        <f t="shared" si="6"/>
        <v>0</v>
      </c>
      <c r="P118" s="25">
        <v>0</v>
      </c>
      <c r="Q118" s="3">
        <f t="shared" si="7"/>
        <v>0</v>
      </c>
      <c r="R118" s="15"/>
    </row>
    <row r="119" spans="1:18">
      <c r="A119" s="4" t="s">
        <v>129</v>
      </c>
      <c r="B119" s="16" t="s">
        <v>358</v>
      </c>
      <c r="C119" s="4" t="s">
        <v>359</v>
      </c>
      <c r="D119" s="16" t="s">
        <v>10</v>
      </c>
      <c r="E119" s="4" t="s">
        <v>11</v>
      </c>
      <c r="F119" s="16" t="s">
        <v>12</v>
      </c>
      <c r="G119" s="20">
        <v>4</v>
      </c>
      <c r="H119" s="15"/>
      <c r="I119" s="21"/>
      <c r="J119" s="15"/>
      <c r="K119" s="15"/>
      <c r="L119" s="15"/>
      <c r="M119" s="15"/>
      <c r="N119" s="23">
        <v>0</v>
      </c>
      <c r="O119" s="27">
        <f t="shared" si="6"/>
        <v>0</v>
      </c>
      <c r="P119" s="25">
        <v>0</v>
      </c>
      <c r="Q119" s="3">
        <f t="shared" si="7"/>
        <v>0</v>
      </c>
      <c r="R119" s="15"/>
    </row>
    <row r="120" spans="1:18">
      <c r="A120" s="4" t="s">
        <v>129</v>
      </c>
      <c r="B120" s="16" t="s">
        <v>360</v>
      </c>
      <c r="C120" s="4" t="s">
        <v>361</v>
      </c>
      <c r="D120" s="16" t="s">
        <v>10</v>
      </c>
      <c r="E120" s="4" t="s">
        <v>11</v>
      </c>
      <c r="F120" s="16" t="s">
        <v>12</v>
      </c>
      <c r="G120" s="20">
        <v>1</v>
      </c>
      <c r="H120" s="15"/>
      <c r="I120" s="21"/>
      <c r="J120" s="15"/>
      <c r="K120" s="15"/>
      <c r="L120" s="15"/>
      <c r="M120" s="15"/>
      <c r="N120" s="23">
        <v>0</v>
      </c>
      <c r="O120" s="27">
        <f t="shared" si="6"/>
        <v>0</v>
      </c>
      <c r="P120" s="25">
        <v>0</v>
      </c>
      <c r="Q120" s="3">
        <f t="shared" si="7"/>
        <v>0</v>
      </c>
      <c r="R120" s="15"/>
    </row>
    <row r="121" spans="1:18">
      <c r="A121" s="4" t="s">
        <v>129</v>
      </c>
      <c r="B121" s="16" t="s">
        <v>362</v>
      </c>
      <c r="C121" s="4" t="s">
        <v>363</v>
      </c>
      <c r="D121" s="16" t="s">
        <v>10</v>
      </c>
      <c r="E121" s="4" t="s">
        <v>11</v>
      </c>
      <c r="F121" s="16" t="s">
        <v>12</v>
      </c>
      <c r="G121" s="20">
        <v>2</v>
      </c>
      <c r="H121" s="15"/>
      <c r="I121" s="21"/>
      <c r="J121" s="15"/>
      <c r="K121" s="15"/>
      <c r="L121" s="15"/>
      <c r="M121" s="15"/>
      <c r="N121" s="23">
        <v>0</v>
      </c>
      <c r="O121" s="27">
        <f t="shared" si="6"/>
        <v>0</v>
      </c>
      <c r="P121" s="25">
        <v>0</v>
      </c>
      <c r="Q121" s="3">
        <f t="shared" si="7"/>
        <v>0</v>
      </c>
      <c r="R121" s="15"/>
    </row>
    <row r="122" spans="1:18">
      <c r="A122" s="4" t="s">
        <v>129</v>
      </c>
      <c r="B122" s="16" t="s">
        <v>364</v>
      </c>
      <c r="C122" s="4" t="s">
        <v>365</v>
      </c>
      <c r="D122" s="16" t="s">
        <v>10</v>
      </c>
      <c r="E122" s="4" t="s">
        <v>11</v>
      </c>
      <c r="F122" s="16" t="s">
        <v>12</v>
      </c>
      <c r="G122" s="20">
        <v>6</v>
      </c>
      <c r="H122" s="15"/>
      <c r="I122" s="21"/>
      <c r="J122" s="15"/>
      <c r="K122" s="15"/>
      <c r="L122" s="15"/>
      <c r="M122" s="15"/>
      <c r="N122" s="23">
        <v>0</v>
      </c>
      <c r="O122" s="27">
        <f t="shared" si="6"/>
        <v>0</v>
      </c>
      <c r="P122" s="25">
        <v>0</v>
      </c>
      <c r="Q122" s="3">
        <f t="shared" si="7"/>
        <v>0</v>
      </c>
      <c r="R122" s="15"/>
    </row>
    <row r="123" spans="1:18">
      <c r="A123" s="4" t="s">
        <v>129</v>
      </c>
      <c r="B123" s="16" t="s">
        <v>366</v>
      </c>
      <c r="C123" s="4" t="s">
        <v>367</v>
      </c>
      <c r="D123" s="16" t="s">
        <v>10</v>
      </c>
      <c r="E123" s="4" t="s">
        <v>11</v>
      </c>
      <c r="F123" s="16" t="s">
        <v>12</v>
      </c>
      <c r="G123" s="20">
        <v>3</v>
      </c>
      <c r="H123" s="15"/>
      <c r="I123" s="21"/>
      <c r="J123" s="15"/>
      <c r="K123" s="15"/>
      <c r="L123" s="15"/>
      <c r="M123" s="15"/>
      <c r="N123" s="23">
        <v>0</v>
      </c>
      <c r="O123" s="27">
        <f t="shared" si="6"/>
        <v>0</v>
      </c>
      <c r="P123" s="25">
        <v>0</v>
      </c>
      <c r="Q123" s="3">
        <f t="shared" si="7"/>
        <v>0</v>
      </c>
      <c r="R123" s="15"/>
    </row>
    <row r="124" spans="1:18">
      <c r="A124" s="4" t="s">
        <v>129</v>
      </c>
      <c r="B124" s="16" t="s">
        <v>368</v>
      </c>
      <c r="C124" s="4" t="s">
        <v>369</v>
      </c>
      <c r="D124" s="16" t="s">
        <v>10</v>
      </c>
      <c r="E124" s="4" t="s">
        <v>11</v>
      </c>
      <c r="F124" s="16" t="s">
        <v>12</v>
      </c>
      <c r="G124" s="20">
        <v>6</v>
      </c>
      <c r="H124" s="15"/>
      <c r="I124" s="21"/>
      <c r="J124" s="15"/>
      <c r="K124" s="15"/>
      <c r="L124" s="15"/>
      <c r="M124" s="15"/>
      <c r="N124" s="23">
        <v>0</v>
      </c>
      <c r="O124" s="27">
        <f t="shared" si="6"/>
        <v>0</v>
      </c>
      <c r="P124" s="25">
        <v>0</v>
      </c>
      <c r="Q124" s="3">
        <f t="shared" si="7"/>
        <v>0</v>
      </c>
      <c r="R124" s="15"/>
    </row>
    <row r="125" spans="1:18">
      <c r="A125" s="4" t="s">
        <v>129</v>
      </c>
      <c r="B125" s="16" t="s">
        <v>370</v>
      </c>
      <c r="C125" s="4" t="s">
        <v>371</v>
      </c>
      <c r="D125" s="16" t="s">
        <v>10</v>
      </c>
      <c r="E125" s="4" t="s">
        <v>11</v>
      </c>
      <c r="F125" s="16" t="s">
        <v>12</v>
      </c>
      <c r="G125" s="20">
        <v>11</v>
      </c>
      <c r="H125" s="15"/>
      <c r="I125" s="21"/>
      <c r="J125" s="15"/>
      <c r="K125" s="15"/>
      <c r="L125" s="15"/>
      <c r="M125" s="15"/>
      <c r="N125" s="23">
        <v>0</v>
      </c>
      <c r="O125" s="27">
        <f t="shared" si="6"/>
        <v>0</v>
      </c>
      <c r="P125" s="25">
        <v>0</v>
      </c>
      <c r="Q125" s="3">
        <f t="shared" si="7"/>
        <v>0</v>
      </c>
      <c r="R125" s="15"/>
    </row>
    <row r="126" spans="1:18">
      <c r="A126" s="4" t="s">
        <v>129</v>
      </c>
      <c r="B126" s="16" t="s">
        <v>372</v>
      </c>
      <c r="C126" s="4" t="s">
        <v>373</v>
      </c>
      <c r="D126" s="16" t="s">
        <v>10</v>
      </c>
      <c r="E126" s="4" t="s">
        <v>11</v>
      </c>
      <c r="F126" s="16" t="s">
        <v>12</v>
      </c>
      <c r="G126" s="20">
        <v>9</v>
      </c>
      <c r="H126" s="15"/>
      <c r="I126" s="21"/>
      <c r="J126" s="15"/>
      <c r="K126" s="15"/>
      <c r="L126" s="15"/>
      <c r="M126" s="15"/>
      <c r="N126" s="23">
        <v>0</v>
      </c>
      <c r="O126" s="27">
        <f t="shared" si="6"/>
        <v>0</v>
      </c>
      <c r="P126" s="25">
        <v>0</v>
      </c>
      <c r="Q126" s="3">
        <f t="shared" si="7"/>
        <v>0</v>
      </c>
      <c r="R126" s="15"/>
    </row>
    <row r="127" spans="1:18">
      <c r="A127" s="4" t="s">
        <v>129</v>
      </c>
      <c r="B127" s="16" t="s">
        <v>374</v>
      </c>
      <c r="C127" s="4" t="s">
        <v>375</v>
      </c>
      <c r="D127" s="16" t="s">
        <v>10</v>
      </c>
      <c r="E127" s="4" t="s">
        <v>11</v>
      </c>
      <c r="F127" s="16" t="s">
        <v>12</v>
      </c>
      <c r="G127" s="20">
        <v>5</v>
      </c>
      <c r="H127" s="15"/>
      <c r="I127" s="21"/>
      <c r="J127" s="15"/>
      <c r="K127" s="15"/>
      <c r="L127" s="15"/>
      <c r="M127" s="15"/>
      <c r="N127" s="23">
        <v>0</v>
      </c>
      <c r="O127" s="27">
        <f t="shared" si="6"/>
        <v>0</v>
      </c>
      <c r="P127" s="25">
        <v>0</v>
      </c>
      <c r="Q127" s="3">
        <f t="shared" si="7"/>
        <v>0</v>
      </c>
      <c r="R127" s="15"/>
    </row>
    <row r="128" spans="1:18">
      <c r="A128" s="4" t="s">
        <v>129</v>
      </c>
      <c r="B128" s="16" t="s">
        <v>376</v>
      </c>
      <c r="C128" s="4" t="s">
        <v>377</v>
      </c>
      <c r="D128" s="16" t="s">
        <v>10</v>
      </c>
      <c r="E128" s="4" t="s">
        <v>11</v>
      </c>
      <c r="F128" s="16" t="s">
        <v>12</v>
      </c>
      <c r="G128" s="20">
        <v>2</v>
      </c>
      <c r="H128" s="15"/>
      <c r="I128" s="21"/>
      <c r="J128" s="15"/>
      <c r="K128" s="15"/>
      <c r="L128" s="15"/>
      <c r="M128" s="15"/>
      <c r="N128" s="23">
        <v>0</v>
      </c>
      <c r="O128" s="27">
        <f t="shared" si="6"/>
        <v>0</v>
      </c>
      <c r="P128" s="25">
        <v>0</v>
      </c>
      <c r="Q128" s="3">
        <f t="shared" si="7"/>
        <v>0</v>
      </c>
      <c r="R128" s="15"/>
    </row>
    <row r="129" spans="1:18">
      <c r="A129" s="4" t="s">
        <v>129</v>
      </c>
      <c r="B129" s="16" t="s">
        <v>390</v>
      </c>
      <c r="C129" s="4" t="s">
        <v>391</v>
      </c>
      <c r="D129" s="16" t="s">
        <v>10</v>
      </c>
      <c r="E129" s="4" t="s">
        <v>11</v>
      </c>
      <c r="F129" s="16" t="s">
        <v>12</v>
      </c>
      <c r="G129" s="20">
        <v>9</v>
      </c>
      <c r="H129" s="15"/>
      <c r="I129" s="21"/>
      <c r="J129" s="15"/>
      <c r="K129" s="15"/>
      <c r="L129" s="15"/>
      <c r="M129" s="15"/>
      <c r="N129" s="23">
        <v>0</v>
      </c>
      <c r="O129" s="27">
        <f t="shared" si="6"/>
        <v>0</v>
      </c>
      <c r="P129" s="25">
        <v>0</v>
      </c>
      <c r="Q129" s="3">
        <f t="shared" si="7"/>
        <v>0</v>
      </c>
      <c r="R129" s="15"/>
    </row>
    <row r="130" spans="1:18">
      <c r="A130" s="4" t="s">
        <v>129</v>
      </c>
      <c r="B130" s="16" t="s">
        <v>392</v>
      </c>
      <c r="C130" s="4" t="s">
        <v>393</v>
      </c>
      <c r="D130" s="16" t="s">
        <v>10</v>
      </c>
      <c r="E130" s="4" t="s">
        <v>11</v>
      </c>
      <c r="F130" s="16" t="s">
        <v>12</v>
      </c>
      <c r="G130" s="20">
        <v>7</v>
      </c>
      <c r="H130" s="15"/>
      <c r="I130" s="21"/>
      <c r="J130" s="15"/>
      <c r="K130" s="15"/>
      <c r="L130" s="15"/>
      <c r="M130" s="15"/>
      <c r="N130" s="23">
        <v>0</v>
      </c>
      <c r="O130" s="27">
        <f t="shared" ref="O130:O161" si="8">G130*N130</f>
        <v>0</v>
      </c>
      <c r="P130" s="25">
        <v>0</v>
      </c>
      <c r="Q130" s="3">
        <f t="shared" ref="Q130:Q161" si="9">O130*(1+P130)</f>
        <v>0</v>
      </c>
      <c r="R130" s="15"/>
    </row>
    <row r="131" spans="1:18">
      <c r="A131" s="4" t="s">
        <v>129</v>
      </c>
      <c r="B131" s="16" t="s">
        <v>394</v>
      </c>
      <c r="C131" s="4" t="s">
        <v>395</v>
      </c>
      <c r="D131" s="16" t="s">
        <v>10</v>
      </c>
      <c r="E131" s="4" t="s">
        <v>11</v>
      </c>
      <c r="F131" s="16" t="s">
        <v>12</v>
      </c>
      <c r="G131" s="20">
        <v>31</v>
      </c>
      <c r="H131" s="15"/>
      <c r="I131" s="21"/>
      <c r="J131" s="15"/>
      <c r="K131" s="15"/>
      <c r="L131" s="15"/>
      <c r="M131" s="15"/>
      <c r="N131" s="23">
        <v>0</v>
      </c>
      <c r="O131" s="27">
        <f t="shared" si="8"/>
        <v>0</v>
      </c>
      <c r="P131" s="25">
        <v>0</v>
      </c>
      <c r="Q131" s="3">
        <f t="shared" si="9"/>
        <v>0</v>
      </c>
      <c r="R131" s="15"/>
    </row>
    <row r="132" spans="1:18">
      <c r="A132" s="4" t="s">
        <v>129</v>
      </c>
      <c r="B132" s="16" t="s">
        <v>396</v>
      </c>
      <c r="C132" s="4" t="s">
        <v>397</v>
      </c>
      <c r="D132" s="16" t="s">
        <v>10</v>
      </c>
      <c r="E132" s="4" t="s">
        <v>11</v>
      </c>
      <c r="F132" s="16" t="s">
        <v>12</v>
      </c>
      <c r="G132" s="20">
        <v>14</v>
      </c>
      <c r="H132" s="15"/>
      <c r="I132" s="21"/>
      <c r="J132" s="15"/>
      <c r="K132" s="15"/>
      <c r="L132" s="15"/>
      <c r="M132" s="15"/>
      <c r="N132" s="23">
        <v>0</v>
      </c>
      <c r="O132" s="27">
        <f t="shared" si="8"/>
        <v>0</v>
      </c>
      <c r="P132" s="25">
        <v>0</v>
      </c>
      <c r="Q132" s="3">
        <f t="shared" si="9"/>
        <v>0</v>
      </c>
      <c r="R132" s="15"/>
    </row>
    <row r="133" spans="1:18">
      <c r="A133" s="4" t="s">
        <v>129</v>
      </c>
      <c r="B133" s="16" t="s">
        <v>398</v>
      </c>
      <c r="C133" s="4" t="s">
        <v>399</v>
      </c>
      <c r="D133" s="16" t="s">
        <v>10</v>
      </c>
      <c r="E133" s="4" t="s">
        <v>11</v>
      </c>
      <c r="F133" s="16" t="s">
        <v>12</v>
      </c>
      <c r="G133" s="20">
        <v>49</v>
      </c>
      <c r="H133" s="15"/>
      <c r="I133" s="21"/>
      <c r="J133" s="15"/>
      <c r="K133" s="15"/>
      <c r="L133" s="15"/>
      <c r="M133" s="15"/>
      <c r="N133" s="23">
        <v>0</v>
      </c>
      <c r="O133" s="27">
        <f t="shared" si="8"/>
        <v>0</v>
      </c>
      <c r="P133" s="25">
        <v>0</v>
      </c>
      <c r="Q133" s="3">
        <f t="shared" si="9"/>
        <v>0</v>
      </c>
      <c r="R133" s="15"/>
    </row>
    <row r="134" spans="1:18">
      <c r="A134" s="4" t="s">
        <v>129</v>
      </c>
      <c r="B134" s="16" t="s">
        <v>400</v>
      </c>
      <c r="C134" s="4" t="s">
        <v>401</v>
      </c>
      <c r="D134" s="16" t="s">
        <v>10</v>
      </c>
      <c r="E134" s="4" t="s">
        <v>11</v>
      </c>
      <c r="F134" s="16" t="s">
        <v>12</v>
      </c>
      <c r="G134" s="20">
        <v>28</v>
      </c>
      <c r="H134" s="15"/>
      <c r="I134" s="21"/>
      <c r="J134" s="15"/>
      <c r="K134" s="15"/>
      <c r="L134" s="15"/>
      <c r="M134" s="15"/>
      <c r="N134" s="23">
        <v>0</v>
      </c>
      <c r="O134" s="27">
        <f t="shared" si="8"/>
        <v>0</v>
      </c>
      <c r="P134" s="25">
        <v>0</v>
      </c>
      <c r="Q134" s="3">
        <f t="shared" si="9"/>
        <v>0</v>
      </c>
      <c r="R134" s="15"/>
    </row>
    <row r="135" spans="1:18">
      <c r="A135" s="4" t="s">
        <v>129</v>
      </c>
      <c r="B135" s="16" t="s">
        <v>402</v>
      </c>
      <c r="C135" s="4" t="s">
        <v>403</v>
      </c>
      <c r="D135" s="16" t="s">
        <v>10</v>
      </c>
      <c r="E135" s="4" t="s">
        <v>11</v>
      </c>
      <c r="F135" s="16" t="s">
        <v>12</v>
      </c>
      <c r="G135" s="20">
        <v>64</v>
      </c>
      <c r="H135" s="15"/>
      <c r="I135" s="21"/>
      <c r="J135" s="15"/>
      <c r="K135" s="15"/>
      <c r="L135" s="15"/>
      <c r="M135" s="15"/>
      <c r="N135" s="23">
        <v>0</v>
      </c>
      <c r="O135" s="27">
        <f t="shared" si="8"/>
        <v>0</v>
      </c>
      <c r="P135" s="25">
        <v>0</v>
      </c>
      <c r="Q135" s="3">
        <f t="shared" si="9"/>
        <v>0</v>
      </c>
      <c r="R135" s="15"/>
    </row>
    <row r="136" spans="1:18">
      <c r="A136" s="4" t="s">
        <v>129</v>
      </c>
      <c r="B136" s="16" t="s">
        <v>404</v>
      </c>
      <c r="C136" s="4" t="s">
        <v>405</v>
      </c>
      <c r="D136" s="16" t="s">
        <v>10</v>
      </c>
      <c r="E136" s="4" t="s">
        <v>11</v>
      </c>
      <c r="F136" s="16" t="s">
        <v>12</v>
      </c>
      <c r="G136" s="20">
        <v>11</v>
      </c>
      <c r="H136" s="15"/>
      <c r="I136" s="21"/>
      <c r="J136" s="15"/>
      <c r="K136" s="15"/>
      <c r="L136" s="15"/>
      <c r="M136" s="15"/>
      <c r="N136" s="23">
        <v>0</v>
      </c>
      <c r="O136" s="27">
        <f t="shared" si="8"/>
        <v>0</v>
      </c>
      <c r="P136" s="25">
        <v>0</v>
      </c>
      <c r="Q136" s="3">
        <f t="shared" si="9"/>
        <v>0</v>
      </c>
      <c r="R136" s="15"/>
    </row>
    <row r="137" spans="1:18">
      <c r="A137" s="4" t="s">
        <v>129</v>
      </c>
      <c r="B137" s="16" t="s">
        <v>406</v>
      </c>
      <c r="C137" s="4" t="s">
        <v>407</v>
      </c>
      <c r="D137" s="16" t="s">
        <v>10</v>
      </c>
      <c r="E137" s="4" t="s">
        <v>11</v>
      </c>
      <c r="F137" s="16" t="s">
        <v>12</v>
      </c>
      <c r="G137" s="20">
        <v>49</v>
      </c>
      <c r="H137" s="15"/>
      <c r="I137" s="21"/>
      <c r="J137" s="15"/>
      <c r="K137" s="15"/>
      <c r="L137" s="15"/>
      <c r="M137" s="15"/>
      <c r="N137" s="23">
        <v>0</v>
      </c>
      <c r="O137" s="27">
        <f t="shared" si="8"/>
        <v>0</v>
      </c>
      <c r="P137" s="25">
        <v>0</v>
      </c>
      <c r="Q137" s="3">
        <f t="shared" si="9"/>
        <v>0</v>
      </c>
      <c r="R137" s="15"/>
    </row>
    <row r="138" spans="1:18">
      <c r="A138" s="4" t="s">
        <v>129</v>
      </c>
      <c r="B138" s="16" t="s">
        <v>408</v>
      </c>
      <c r="C138" s="4" t="s">
        <v>409</v>
      </c>
      <c r="D138" s="16" t="s">
        <v>10</v>
      </c>
      <c r="E138" s="4" t="s">
        <v>11</v>
      </c>
      <c r="F138" s="16" t="s">
        <v>12</v>
      </c>
      <c r="G138" s="20">
        <v>15</v>
      </c>
      <c r="H138" s="15"/>
      <c r="I138" s="21"/>
      <c r="J138" s="15"/>
      <c r="K138" s="15"/>
      <c r="L138" s="15"/>
      <c r="M138" s="15"/>
      <c r="N138" s="23">
        <v>0</v>
      </c>
      <c r="O138" s="27">
        <f t="shared" si="8"/>
        <v>0</v>
      </c>
      <c r="P138" s="25">
        <v>0</v>
      </c>
      <c r="Q138" s="3">
        <f t="shared" si="9"/>
        <v>0</v>
      </c>
      <c r="R138" s="15"/>
    </row>
    <row r="139" spans="1:18">
      <c r="A139" s="4" t="s">
        <v>129</v>
      </c>
      <c r="B139" s="16" t="s">
        <v>410</v>
      </c>
      <c r="C139" s="4" t="s">
        <v>411</v>
      </c>
      <c r="D139" s="16" t="s">
        <v>10</v>
      </c>
      <c r="E139" s="4" t="s">
        <v>11</v>
      </c>
      <c r="F139" s="16" t="s">
        <v>12</v>
      </c>
      <c r="G139" s="20">
        <v>34</v>
      </c>
      <c r="H139" s="15"/>
      <c r="I139" s="21"/>
      <c r="J139" s="15"/>
      <c r="K139" s="15"/>
      <c r="L139" s="15"/>
      <c r="M139" s="15"/>
      <c r="N139" s="23">
        <v>0</v>
      </c>
      <c r="O139" s="27">
        <f t="shared" si="8"/>
        <v>0</v>
      </c>
      <c r="P139" s="25">
        <v>0</v>
      </c>
      <c r="Q139" s="3">
        <f t="shared" si="9"/>
        <v>0</v>
      </c>
      <c r="R139" s="15"/>
    </row>
    <row r="140" spans="1:18">
      <c r="A140" s="4" t="s">
        <v>129</v>
      </c>
      <c r="B140" s="16" t="s">
        <v>412</v>
      </c>
      <c r="C140" s="4" t="s">
        <v>413</v>
      </c>
      <c r="D140" s="16" t="s">
        <v>10</v>
      </c>
      <c r="E140" s="4" t="s">
        <v>11</v>
      </c>
      <c r="F140" s="16" t="s">
        <v>12</v>
      </c>
      <c r="G140" s="20">
        <v>4</v>
      </c>
      <c r="H140" s="15"/>
      <c r="I140" s="21"/>
      <c r="J140" s="15"/>
      <c r="K140" s="15"/>
      <c r="L140" s="15"/>
      <c r="M140" s="15"/>
      <c r="N140" s="23">
        <v>0</v>
      </c>
      <c r="O140" s="27">
        <f t="shared" si="8"/>
        <v>0</v>
      </c>
      <c r="P140" s="25">
        <v>0</v>
      </c>
      <c r="Q140" s="3">
        <f t="shared" si="9"/>
        <v>0</v>
      </c>
      <c r="R140" s="15"/>
    </row>
    <row r="141" spans="1:18">
      <c r="A141" s="4" t="s">
        <v>129</v>
      </c>
      <c r="B141" s="16" t="s">
        <v>414</v>
      </c>
      <c r="C141" s="4" t="s">
        <v>415</v>
      </c>
      <c r="D141" s="16" t="s">
        <v>10</v>
      </c>
      <c r="E141" s="4" t="s">
        <v>11</v>
      </c>
      <c r="F141" s="16" t="s">
        <v>12</v>
      </c>
      <c r="G141" s="20">
        <v>30</v>
      </c>
      <c r="H141" s="15"/>
      <c r="I141" s="21"/>
      <c r="J141" s="15"/>
      <c r="K141" s="15"/>
      <c r="L141" s="15"/>
      <c r="M141" s="15"/>
      <c r="N141" s="23">
        <v>0</v>
      </c>
      <c r="O141" s="27">
        <f t="shared" si="8"/>
        <v>0</v>
      </c>
      <c r="P141" s="25">
        <v>0</v>
      </c>
      <c r="Q141" s="3">
        <f t="shared" si="9"/>
        <v>0</v>
      </c>
      <c r="R141" s="15"/>
    </row>
    <row r="142" spans="1:18">
      <c r="A142" s="4" t="s">
        <v>129</v>
      </c>
      <c r="B142" s="16" t="s">
        <v>416</v>
      </c>
      <c r="C142" s="4" t="s">
        <v>417</v>
      </c>
      <c r="D142" s="16" t="s">
        <v>10</v>
      </c>
      <c r="E142" s="4" t="s">
        <v>11</v>
      </c>
      <c r="F142" s="16" t="s">
        <v>12</v>
      </c>
      <c r="G142" s="20">
        <v>17</v>
      </c>
      <c r="H142" s="15"/>
      <c r="I142" s="21"/>
      <c r="J142" s="15"/>
      <c r="K142" s="15"/>
      <c r="L142" s="15"/>
      <c r="M142" s="15"/>
      <c r="N142" s="23">
        <v>0</v>
      </c>
      <c r="O142" s="27">
        <f t="shared" si="8"/>
        <v>0</v>
      </c>
      <c r="P142" s="25">
        <v>0</v>
      </c>
      <c r="Q142" s="3">
        <f t="shared" si="9"/>
        <v>0</v>
      </c>
      <c r="R142" s="15"/>
    </row>
    <row r="143" spans="1:18">
      <c r="A143" s="4" t="s">
        <v>129</v>
      </c>
      <c r="B143" s="16" t="s">
        <v>418</v>
      </c>
      <c r="C143" s="4" t="s">
        <v>419</v>
      </c>
      <c r="D143" s="16" t="s">
        <v>10</v>
      </c>
      <c r="E143" s="4" t="s">
        <v>11</v>
      </c>
      <c r="F143" s="16" t="s">
        <v>12</v>
      </c>
      <c r="G143" s="20">
        <v>22</v>
      </c>
      <c r="H143" s="15"/>
      <c r="I143" s="21"/>
      <c r="J143" s="15"/>
      <c r="K143" s="15"/>
      <c r="L143" s="15"/>
      <c r="M143" s="15"/>
      <c r="N143" s="23">
        <v>0</v>
      </c>
      <c r="O143" s="27">
        <f t="shared" si="8"/>
        <v>0</v>
      </c>
      <c r="P143" s="25">
        <v>0</v>
      </c>
      <c r="Q143" s="3">
        <f t="shared" si="9"/>
        <v>0</v>
      </c>
      <c r="R143" s="15"/>
    </row>
    <row r="144" spans="1:18">
      <c r="A144" s="4" t="s">
        <v>129</v>
      </c>
      <c r="B144" s="16" t="s">
        <v>498</v>
      </c>
      <c r="C144" s="4" t="s">
        <v>499</v>
      </c>
      <c r="D144" s="16" t="s">
        <v>10</v>
      </c>
      <c r="E144" s="4" t="s">
        <v>11</v>
      </c>
      <c r="F144" s="16" t="s">
        <v>12</v>
      </c>
      <c r="G144" s="20">
        <v>5</v>
      </c>
      <c r="H144" s="15"/>
      <c r="I144" s="21"/>
      <c r="J144" s="15"/>
      <c r="K144" s="15"/>
      <c r="L144" s="15"/>
      <c r="M144" s="15"/>
      <c r="N144" s="23">
        <v>0</v>
      </c>
      <c r="O144" s="27">
        <f t="shared" si="8"/>
        <v>0</v>
      </c>
      <c r="P144" s="25">
        <v>0</v>
      </c>
      <c r="Q144" s="3">
        <f t="shared" si="9"/>
        <v>0</v>
      </c>
      <c r="R144" s="15"/>
    </row>
    <row r="145" spans="1:18">
      <c r="A145" s="4" t="s">
        <v>129</v>
      </c>
      <c r="B145" s="16" t="s">
        <v>500</v>
      </c>
      <c r="C145" s="4" t="s">
        <v>501</v>
      </c>
      <c r="D145" s="16" t="s">
        <v>10</v>
      </c>
      <c r="E145" s="4" t="s">
        <v>11</v>
      </c>
      <c r="F145" s="16" t="s">
        <v>12</v>
      </c>
      <c r="G145" s="20">
        <v>9</v>
      </c>
      <c r="H145" s="15"/>
      <c r="I145" s="21"/>
      <c r="J145" s="15"/>
      <c r="K145" s="15"/>
      <c r="L145" s="15"/>
      <c r="M145" s="15"/>
      <c r="N145" s="23">
        <v>0</v>
      </c>
      <c r="O145" s="27">
        <f t="shared" si="8"/>
        <v>0</v>
      </c>
      <c r="P145" s="25">
        <v>0</v>
      </c>
      <c r="Q145" s="3">
        <f t="shared" si="9"/>
        <v>0</v>
      </c>
      <c r="R145" s="15"/>
    </row>
    <row r="146" spans="1:18">
      <c r="A146" s="4" t="s">
        <v>129</v>
      </c>
      <c r="B146" s="16" t="s">
        <v>502</v>
      </c>
      <c r="C146" s="4" t="s">
        <v>503</v>
      </c>
      <c r="D146" s="16" t="s">
        <v>10</v>
      </c>
      <c r="E146" s="4" t="s">
        <v>11</v>
      </c>
      <c r="F146" s="16" t="s">
        <v>12</v>
      </c>
      <c r="G146" s="20">
        <v>5</v>
      </c>
      <c r="H146" s="15"/>
      <c r="I146" s="21"/>
      <c r="J146" s="15"/>
      <c r="K146" s="15"/>
      <c r="L146" s="15"/>
      <c r="M146" s="15"/>
      <c r="N146" s="23">
        <v>0</v>
      </c>
      <c r="O146" s="27">
        <f t="shared" si="8"/>
        <v>0</v>
      </c>
      <c r="P146" s="25">
        <v>0</v>
      </c>
      <c r="Q146" s="3">
        <f t="shared" si="9"/>
        <v>0</v>
      </c>
      <c r="R146" s="15"/>
    </row>
    <row r="147" spans="1:18">
      <c r="A147" s="4" t="s">
        <v>129</v>
      </c>
      <c r="B147" s="16" t="s">
        <v>504</v>
      </c>
      <c r="C147" s="4" t="s">
        <v>505</v>
      </c>
      <c r="D147" s="16" t="s">
        <v>10</v>
      </c>
      <c r="E147" s="4" t="s">
        <v>11</v>
      </c>
      <c r="F147" s="16" t="s">
        <v>12</v>
      </c>
      <c r="G147" s="20">
        <v>2</v>
      </c>
      <c r="H147" s="15"/>
      <c r="I147" s="21"/>
      <c r="J147" s="15"/>
      <c r="K147" s="15"/>
      <c r="L147" s="15"/>
      <c r="M147" s="15"/>
      <c r="N147" s="23">
        <v>0</v>
      </c>
      <c r="O147" s="27">
        <f t="shared" si="8"/>
        <v>0</v>
      </c>
      <c r="P147" s="25">
        <v>0</v>
      </c>
      <c r="Q147" s="3">
        <f t="shared" si="9"/>
        <v>0</v>
      </c>
      <c r="R147" s="15"/>
    </row>
    <row r="148" spans="1:18">
      <c r="A148" s="4" t="s">
        <v>129</v>
      </c>
      <c r="B148" s="16" t="s">
        <v>388</v>
      </c>
      <c r="C148" s="4" t="s">
        <v>389</v>
      </c>
      <c r="D148" s="16" t="s">
        <v>10</v>
      </c>
      <c r="E148" s="4" t="s">
        <v>11</v>
      </c>
      <c r="F148" s="16" t="s">
        <v>12</v>
      </c>
      <c r="G148" s="20">
        <v>3</v>
      </c>
      <c r="H148" s="15"/>
      <c r="I148" s="21"/>
      <c r="J148" s="15"/>
      <c r="K148" s="15"/>
      <c r="L148" s="15"/>
      <c r="M148" s="15"/>
      <c r="N148" s="23">
        <v>0</v>
      </c>
      <c r="O148" s="27">
        <f t="shared" si="8"/>
        <v>0</v>
      </c>
      <c r="P148" s="25">
        <v>0</v>
      </c>
      <c r="Q148" s="3">
        <f t="shared" si="9"/>
        <v>0</v>
      </c>
      <c r="R148" s="15"/>
    </row>
    <row r="149" spans="1:18">
      <c r="A149" s="4" t="s">
        <v>129</v>
      </c>
      <c r="B149" s="16" t="s">
        <v>276</v>
      </c>
      <c r="C149" s="4" t="s">
        <v>277</v>
      </c>
      <c r="D149" s="16" t="s">
        <v>10</v>
      </c>
      <c r="E149" s="4" t="s">
        <v>11</v>
      </c>
      <c r="F149" s="16" t="s">
        <v>12</v>
      </c>
      <c r="G149" s="20">
        <v>1</v>
      </c>
      <c r="H149" s="15"/>
      <c r="I149" s="21"/>
      <c r="J149" s="15"/>
      <c r="K149" s="15"/>
      <c r="L149" s="15"/>
      <c r="M149" s="15"/>
      <c r="N149" s="23">
        <v>0</v>
      </c>
      <c r="O149" s="27">
        <f t="shared" si="8"/>
        <v>0</v>
      </c>
      <c r="P149" s="25">
        <v>0</v>
      </c>
      <c r="Q149" s="3">
        <f t="shared" si="9"/>
        <v>0</v>
      </c>
      <c r="R149" s="15"/>
    </row>
    <row r="150" spans="1:18">
      <c r="A150" s="4" t="s">
        <v>129</v>
      </c>
      <c r="B150" s="16" t="s">
        <v>278</v>
      </c>
      <c r="C150" s="4" t="s">
        <v>279</v>
      </c>
      <c r="D150" s="16" t="s">
        <v>10</v>
      </c>
      <c r="E150" s="4" t="s">
        <v>11</v>
      </c>
      <c r="F150" s="16" t="s">
        <v>12</v>
      </c>
      <c r="G150" s="20">
        <v>1</v>
      </c>
      <c r="H150" s="15"/>
      <c r="I150" s="21"/>
      <c r="J150" s="15"/>
      <c r="K150" s="15"/>
      <c r="L150" s="15"/>
      <c r="M150" s="15"/>
      <c r="N150" s="23">
        <v>0</v>
      </c>
      <c r="O150" s="27">
        <f t="shared" si="8"/>
        <v>0</v>
      </c>
      <c r="P150" s="25">
        <v>0</v>
      </c>
      <c r="Q150" s="3">
        <f t="shared" si="9"/>
        <v>0</v>
      </c>
      <c r="R150" s="15"/>
    </row>
    <row r="151" spans="1:18">
      <c r="A151" s="4" t="s">
        <v>129</v>
      </c>
      <c r="B151" s="16" t="s">
        <v>280</v>
      </c>
      <c r="C151" s="4" t="s">
        <v>281</v>
      </c>
      <c r="D151" s="16" t="s">
        <v>10</v>
      </c>
      <c r="E151" s="4" t="s">
        <v>11</v>
      </c>
      <c r="F151" s="16" t="s">
        <v>12</v>
      </c>
      <c r="G151" s="20">
        <v>3</v>
      </c>
      <c r="H151" s="15"/>
      <c r="I151" s="21"/>
      <c r="J151" s="15"/>
      <c r="K151" s="15"/>
      <c r="L151" s="15"/>
      <c r="M151" s="15"/>
      <c r="N151" s="23">
        <v>0</v>
      </c>
      <c r="O151" s="27">
        <f t="shared" si="8"/>
        <v>0</v>
      </c>
      <c r="P151" s="25">
        <v>0</v>
      </c>
      <c r="Q151" s="3">
        <f t="shared" si="9"/>
        <v>0</v>
      </c>
      <c r="R151" s="15"/>
    </row>
    <row r="152" spans="1:18">
      <c r="A152" s="4" t="s">
        <v>129</v>
      </c>
      <c r="B152" s="16" t="s">
        <v>282</v>
      </c>
      <c r="C152" s="4" t="s">
        <v>283</v>
      </c>
      <c r="D152" s="16" t="s">
        <v>10</v>
      </c>
      <c r="E152" s="4" t="s">
        <v>11</v>
      </c>
      <c r="F152" s="16" t="s">
        <v>12</v>
      </c>
      <c r="G152" s="20">
        <v>2</v>
      </c>
      <c r="H152" s="15"/>
      <c r="I152" s="21"/>
      <c r="J152" s="15"/>
      <c r="K152" s="15"/>
      <c r="L152" s="15"/>
      <c r="M152" s="15"/>
      <c r="N152" s="23">
        <v>0</v>
      </c>
      <c r="O152" s="27">
        <f t="shared" si="8"/>
        <v>0</v>
      </c>
      <c r="P152" s="25">
        <v>0</v>
      </c>
      <c r="Q152" s="3">
        <f t="shared" si="9"/>
        <v>0</v>
      </c>
      <c r="R152" s="15"/>
    </row>
    <row r="153" spans="1:18">
      <c r="A153" s="4" t="s">
        <v>129</v>
      </c>
      <c r="B153" s="16" t="s">
        <v>284</v>
      </c>
      <c r="C153" s="4" t="s">
        <v>285</v>
      </c>
      <c r="D153" s="16" t="s">
        <v>10</v>
      </c>
      <c r="E153" s="4" t="s">
        <v>11</v>
      </c>
      <c r="F153" s="16" t="s">
        <v>12</v>
      </c>
      <c r="G153" s="20">
        <v>3</v>
      </c>
      <c r="H153" s="15"/>
      <c r="I153" s="21"/>
      <c r="J153" s="15"/>
      <c r="K153" s="15"/>
      <c r="L153" s="15"/>
      <c r="M153" s="15"/>
      <c r="N153" s="23">
        <v>0</v>
      </c>
      <c r="O153" s="27">
        <f t="shared" si="8"/>
        <v>0</v>
      </c>
      <c r="P153" s="25">
        <v>0</v>
      </c>
      <c r="Q153" s="3">
        <f t="shared" si="9"/>
        <v>0</v>
      </c>
      <c r="R153" s="15"/>
    </row>
    <row r="154" spans="1:18">
      <c r="A154" s="4" t="s">
        <v>129</v>
      </c>
      <c r="B154" s="16" t="s">
        <v>274</v>
      </c>
      <c r="C154" s="4" t="s">
        <v>275</v>
      </c>
      <c r="D154" s="16" t="s">
        <v>10</v>
      </c>
      <c r="E154" s="4" t="s">
        <v>11</v>
      </c>
      <c r="F154" s="16" t="s">
        <v>12</v>
      </c>
      <c r="G154" s="20">
        <v>3</v>
      </c>
      <c r="H154" s="15"/>
      <c r="I154" s="21"/>
      <c r="J154" s="15"/>
      <c r="K154" s="15"/>
      <c r="L154" s="15"/>
      <c r="M154" s="15"/>
      <c r="N154" s="23">
        <v>0</v>
      </c>
      <c r="O154" s="27">
        <f t="shared" si="8"/>
        <v>0</v>
      </c>
      <c r="P154" s="25">
        <v>0</v>
      </c>
      <c r="Q154" s="3">
        <f t="shared" si="9"/>
        <v>0</v>
      </c>
      <c r="R154" s="15"/>
    </row>
    <row r="155" spans="1:18">
      <c r="A155" s="4" t="s">
        <v>129</v>
      </c>
      <c r="B155" s="16" t="s">
        <v>263</v>
      </c>
      <c r="C155" s="4" t="s">
        <v>264</v>
      </c>
      <c r="D155" s="16" t="s">
        <v>10</v>
      </c>
      <c r="E155" s="4" t="s">
        <v>11</v>
      </c>
      <c r="F155" s="16" t="s">
        <v>12</v>
      </c>
      <c r="G155" s="20">
        <v>10</v>
      </c>
      <c r="H155" s="15"/>
      <c r="I155" s="21"/>
      <c r="J155" s="15"/>
      <c r="K155" s="15"/>
      <c r="L155" s="15"/>
      <c r="M155" s="15"/>
      <c r="N155" s="23">
        <v>0</v>
      </c>
      <c r="O155" s="27">
        <f t="shared" si="8"/>
        <v>0</v>
      </c>
      <c r="P155" s="25">
        <v>0</v>
      </c>
      <c r="Q155" s="3">
        <f t="shared" si="9"/>
        <v>0</v>
      </c>
      <c r="R155" s="15"/>
    </row>
    <row r="156" spans="1:18">
      <c r="A156" s="4" t="s">
        <v>129</v>
      </c>
      <c r="B156" s="16" t="s">
        <v>221</v>
      </c>
      <c r="C156" s="4" t="s">
        <v>222</v>
      </c>
      <c r="D156" s="16" t="s">
        <v>10</v>
      </c>
      <c r="E156" s="4" t="s">
        <v>11</v>
      </c>
      <c r="F156" s="16" t="s">
        <v>12</v>
      </c>
      <c r="G156" s="20">
        <v>14</v>
      </c>
      <c r="H156" s="15"/>
      <c r="I156" s="21"/>
      <c r="J156" s="15"/>
      <c r="K156" s="15"/>
      <c r="L156" s="15"/>
      <c r="M156" s="15"/>
      <c r="N156" s="23">
        <v>0</v>
      </c>
      <c r="O156" s="27">
        <f t="shared" si="8"/>
        <v>0</v>
      </c>
      <c r="P156" s="25">
        <v>0</v>
      </c>
      <c r="Q156" s="3">
        <f t="shared" si="9"/>
        <v>0</v>
      </c>
      <c r="R156" s="15"/>
    </row>
    <row r="157" spans="1:18">
      <c r="A157" s="4" t="s">
        <v>129</v>
      </c>
      <c r="B157" s="16" t="s">
        <v>219</v>
      </c>
      <c r="C157" s="4" t="s">
        <v>220</v>
      </c>
      <c r="D157" s="16" t="s">
        <v>10</v>
      </c>
      <c r="E157" s="4" t="s">
        <v>11</v>
      </c>
      <c r="F157" s="16" t="s">
        <v>12</v>
      </c>
      <c r="G157" s="20">
        <v>2</v>
      </c>
      <c r="H157" s="15"/>
      <c r="I157" s="21"/>
      <c r="J157" s="15"/>
      <c r="K157" s="15"/>
      <c r="L157" s="15"/>
      <c r="M157" s="15"/>
      <c r="N157" s="23">
        <v>0</v>
      </c>
      <c r="O157" s="27">
        <f t="shared" si="8"/>
        <v>0</v>
      </c>
      <c r="P157" s="25">
        <v>0</v>
      </c>
      <c r="Q157" s="3">
        <f t="shared" si="9"/>
        <v>0</v>
      </c>
      <c r="R157" s="15"/>
    </row>
    <row r="158" spans="1:18">
      <c r="A158" s="4" t="s">
        <v>129</v>
      </c>
      <c r="B158" s="16" t="s">
        <v>213</v>
      </c>
      <c r="C158" s="4" t="s">
        <v>214</v>
      </c>
      <c r="D158" s="16" t="s">
        <v>10</v>
      </c>
      <c r="E158" s="4" t="s">
        <v>11</v>
      </c>
      <c r="F158" s="16" t="s">
        <v>12</v>
      </c>
      <c r="G158" s="20">
        <v>14</v>
      </c>
      <c r="H158" s="15"/>
      <c r="I158" s="21"/>
      <c r="J158" s="15"/>
      <c r="K158" s="15"/>
      <c r="L158" s="15"/>
      <c r="M158" s="15"/>
      <c r="N158" s="23">
        <v>0</v>
      </c>
      <c r="O158" s="27">
        <f t="shared" si="8"/>
        <v>0</v>
      </c>
      <c r="P158" s="25">
        <v>0</v>
      </c>
      <c r="Q158" s="3">
        <f t="shared" si="9"/>
        <v>0</v>
      </c>
      <c r="R158" s="15"/>
    </row>
    <row r="159" spans="1:18">
      <c r="A159" s="4" t="s">
        <v>129</v>
      </c>
      <c r="B159" s="16" t="s">
        <v>215</v>
      </c>
      <c r="C159" s="4" t="s">
        <v>216</v>
      </c>
      <c r="D159" s="16" t="s">
        <v>10</v>
      </c>
      <c r="E159" s="4" t="s">
        <v>11</v>
      </c>
      <c r="F159" s="16" t="s">
        <v>12</v>
      </c>
      <c r="G159" s="20">
        <v>10</v>
      </c>
      <c r="H159" s="15"/>
      <c r="I159" s="21"/>
      <c r="J159" s="15"/>
      <c r="K159" s="15"/>
      <c r="L159" s="15"/>
      <c r="M159" s="15"/>
      <c r="N159" s="23">
        <v>0</v>
      </c>
      <c r="O159" s="27">
        <f t="shared" si="8"/>
        <v>0</v>
      </c>
      <c r="P159" s="25">
        <v>0</v>
      </c>
      <c r="Q159" s="3">
        <f t="shared" si="9"/>
        <v>0</v>
      </c>
      <c r="R159" s="15"/>
    </row>
    <row r="160" spans="1:18">
      <c r="A160" s="4" t="s">
        <v>129</v>
      </c>
      <c r="B160" s="16" t="s">
        <v>217</v>
      </c>
      <c r="C160" s="4" t="s">
        <v>218</v>
      </c>
      <c r="D160" s="16" t="s">
        <v>10</v>
      </c>
      <c r="E160" s="4" t="s">
        <v>11</v>
      </c>
      <c r="F160" s="16" t="s">
        <v>12</v>
      </c>
      <c r="G160" s="20">
        <v>9</v>
      </c>
      <c r="H160" s="15"/>
      <c r="I160" s="21"/>
      <c r="J160" s="15"/>
      <c r="K160" s="15"/>
      <c r="L160" s="15"/>
      <c r="M160" s="15"/>
      <c r="N160" s="23">
        <v>0</v>
      </c>
      <c r="O160" s="27">
        <f t="shared" si="8"/>
        <v>0</v>
      </c>
      <c r="P160" s="25">
        <v>0</v>
      </c>
      <c r="Q160" s="3">
        <f t="shared" si="9"/>
        <v>0</v>
      </c>
      <c r="R160" s="15"/>
    </row>
    <row r="161" spans="1:18">
      <c r="A161" s="4" t="s">
        <v>129</v>
      </c>
      <c r="B161" s="16" t="s">
        <v>203</v>
      </c>
      <c r="C161" s="4" t="s">
        <v>204</v>
      </c>
      <c r="D161" s="16" t="s">
        <v>10</v>
      </c>
      <c r="E161" s="4" t="s">
        <v>11</v>
      </c>
      <c r="F161" s="16" t="s">
        <v>12</v>
      </c>
      <c r="G161" s="20">
        <v>9</v>
      </c>
      <c r="H161" s="15"/>
      <c r="I161" s="21"/>
      <c r="J161" s="15"/>
      <c r="K161" s="15"/>
      <c r="L161" s="15"/>
      <c r="M161" s="15"/>
      <c r="N161" s="23">
        <v>0</v>
      </c>
      <c r="O161" s="27">
        <f t="shared" si="8"/>
        <v>0</v>
      </c>
      <c r="P161" s="25">
        <v>0</v>
      </c>
      <c r="Q161" s="3">
        <f t="shared" si="9"/>
        <v>0</v>
      </c>
      <c r="R161" s="15"/>
    </row>
    <row r="162" spans="1:18">
      <c r="A162" s="4" t="s">
        <v>129</v>
      </c>
      <c r="B162" s="16" t="s">
        <v>205</v>
      </c>
      <c r="C162" s="4" t="s">
        <v>206</v>
      </c>
      <c r="D162" s="16" t="s">
        <v>10</v>
      </c>
      <c r="E162" s="4" t="s">
        <v>11</v>
      </c>
      <c r="F162" s="16" t="s">
        <v>12</v>
      </c>
      <c r="G162" s="20">
        <v>8</v>
      </c>
      <c r="H162" s="15"/>
      <c r="I162" s="21"/>
      <c r="J162" s="15"/>
      <c r="K162" s="15"/>
      <c r="L162" s="15"/>
      <c r="M162" s="15"/>
      <c r="N162" s="23">
        <v>0</v>
      </c>
      <c r="O162" s="27">
        <f t="shared" ref="O162:O179" si="10">G162*N162</f>
        <v>0</v>
      </c>
      <c r="P162" s="25">
        <v>0</v>
      </c>
      <c r="Q162" s="3">
        <f t="shared" ref="Q162:Q179" si="11">O162*(1+P162)</f>
        <v>0</v>
      </c>
      <c r="R162" s="15"/>
    </row>
    <row r="163" spans="1:18">
      <c r="A163" s="4" t="s">
        <v>129</v>
      </c>
      <c r="B163" s="16" t="s">
        <v>207</v>
      </c>
      <c r="C163" s="4" t="s">
        <v>208</v>
      </c>
      <c r="D163" s="16" t="s">
        <v>10</v>
      </c>
      <c r="E163" s="4" t="s">
        <v>11</v>
      </c>
      <c r="F163" s="16" t="s">
        <v>12</v>
      </c>
      <c r="G163" s="20">
        <v>5</v>
      </c>
      <c r="H163" s="15"/>
      <c r="I163" s="21"/>
      <c r="J163" s="15"/>
      <c r="K163" s="15"/>
      <c r="L163" s="15"/>
      <c r="M163" s="15"/>
      <c r="N163" s="23">
        <v>0</v>
      </c>
      <c r="O163" s="27">
        <f t="shared" si="10"/>
        <v>0</v>
      </c>
      <c r="P163" s="25">
        <v>0</v>
      </c>
      <c r="Q163" s="3">
        <f t="shared" si="11"/>
        <v>0</v>
      </c>
      <c r="R163" s="15"/>
    </row>
    <row r="164" spans="1:18">
      <c r="A164" s="4" t="s">
        <v>129</v>
      </c>
      <c r="B164" s="16" t="s">
        <v>209</v>
      </c>
      <c r="C164" s="4" t="s">
        <v>210</v>
      </c>
      <c r="D164" s="16" t="s">
        <v>10</v>
      </c>
      <c r="E164" s="4" t="s">
        <v>11</v>
      </c>
      <c r="F164" s="16" t="s">
        <v>12</v>
      </c>
      <c r="G164" s="20">
        <v>4</v>
      </c>
      <c r="H164" s="15"/>
      <c r="I164" s="21"/>
      <c r="J164" s="15"/>
      <c r="K164" s="15"/>
      <c r="L164" s="15"/>
      <c r="M164" s="15"/>
      <c r="N164" s="23">
        <v>0</v>
      </c>
      <c r="O164" s="27">
        <f t="shared" si="10"/>
        <v>0</v>
      </c>
      <c r="P164" s="25">
        <v>0</v>
      </c>
      <c r="Q164" s="3">
        <f t="shared" si="11"/>
        <v>0</v>
      </c>
      <c r="R164" s="15"/>
    </row>
    <row r="165" spans="1:18">
      <c r="A165" s="4" t="s">
        <v>129</v>
      </c>
      <c r="B165" s="16" t="s">
        <v>211</v>
      </c>
      <c r="C165" s="4" t="s">
        <v>212</v>
      </c>
      <c r="D165" s="16" t="s">
        <v>10</v>
      </c>
      <c r="E165" s="4" t="s">
        <v>11</v>
      </c>
      <c r="F165" s="16" t="s">
        <v>12</v>
      </c>
      <c r="G165" s="20">
        <v>1</v>
      </c>
      <c r="H165" s="15"/>
      <c r="I165" s="21"/>
      <c r="J165" s="15"/>
      <c r="K165" s="15"/>
      <c r="L165" s="15"/>
      <c r="M165" s="15"/>
      <c r="N165" s="23">
        <v>0</v>
      </c>
      <c r="O165" s="27">
        <f t="shared" si="10"/>
        <v>0</v>
      </c>
      <c r="P165" s="25">
        <v>0</v>
      </c>
      <c r="Q165" s="3">
        <f t="shared" si="11"/>
        <v>0</v>
      </c>
      <c r="R165" s="15"/>
    </row>
    <row r="166" spans="1:18">
      <c r="A166" s="4" t="s">
        <v>129</v>
      </c>
      <c r="B166" s="16" t="s">
        <v>223</v>
      </c>
      <c r="C166" s="4" t="s">
        <v>224</v>
      </c>
      <c r="D166" s="16" t="s">
        <v>10</v>
      </c>
      <c r="E166" s="4" t="s">
        <v>11</v>
      </c>
      <c r="F166" s="16" t="s">
        <v>12</v>
      </c>
      <c r="G166" s="20">
        <v>28</v>
      </c>
      <c r="H166" s="15"/>
      <c r="I166" s="21"/>
      <c r="J166" s="15"/>
      <c r="K166" s="15"/>
      <c r="L166" s="15"/>
      <c r="M166" s="15"/>
      <c r="N166" s="23">
        <v>0</v>
      </c>
      <c r="O166" s="27">
        <f t="shared" si="10"/>
        <v>0</v>
      </c>
      <c r="P166" s="25">
        <v>0</v>
      </c>
      <c r="Q166" s="3">
        <f t="shared" si="11"/>
        <v>0</v>
      </c>
      <c r="R166" s="15"/>
    </row>
    <row r="167" spans="1:18">
      <c r="A167" s="4" t="s">
        <v>129</v>
      </c>
      <c r="B167" s="16" t="s">
        <v>225</v>
      </c>
      <c r="C167" s="4" t="s">
        <v>226</v>
      </c>
      <c r="D167" s="16" t="s">
        <v>10</v>
      </c>
      <c r="E167" s="4" t="s">
        <v>11</v>
      </c>
      <c r="F167" s="16" t="s">
        <v>12</v>
      </c>
      <c r="G167" s="20">
        <v>7</v>
      </c>
      <c r="H167" s="15"/>
      <c r="I167" s="21"/>
      <c r="J167" s="15"/>
      <c r="K167" s="15"/>
      <c r="L167" s="15"/>
      <c r="M167" s="15"/>
      <c r="N167" s="23">
        <v>0</v>
      </c>
      <c r="O167" s="27">
        <f t="shared" si="10"/>
        <v>0</v>
      </c>
      <c r="P167" s="25">
        <v>0</v>
      </c>
      <c r="Q167" s="3">
        <f t="shared" si="11"/>
        <v>0</v>
      </c>
      <c r="R167" s="15"/>
    </row>
    <row r="168" spans="1:18">
      <c r="A168" s="4" t="s">
        <v>129</v>
      </c>
      <c r="B168" s="16" t="s">
        <v>195</v>
      </c>
      <c r="C168" s="4" t="s">
        <v>196</v>
      </c>
      <c r="D168" s="16" t="s">
        <v>10</v>
      </c>
      <c r="E168" s="4" t="s">
        <v>11</v>
      </c>
      <c r="F168" s="16" t="s">
        <v>12</v>
      </c>
      <c r="G168" s="20">
        <v>2</v>
      </c>
      <c r="H168" s="15"/>
      <c r="I168" s="21"/>
      <c r="J168" s="15"/>
      <c r="K168" s="15"/>
      <c r="L168" s="15"/>
      <c r="M168" s="15"/>
      <c r="N168" s="23">
        <v>0</v>
      </c>
      <c r="O168" s="27">
        <f t="shared" si="10"/>
        <v>0</v>
      </c>
      <c r="P168" s="25">
        <v>0</v>
      </c>
      <c r="Q168" s="3">
        <f t="shared" si="11"/>
        <v>0</v>
      </c>
      <c r="R168" s="15"/>
    </row>
    <row r="169" spans="1:18">
      <c r="A169" s="4" t="s">
        <v>129</v>
      </c>
      <c r="B169" s="16" t="s">
        <v>197</v>
      </c>
      <c r="C169" s="4" t="s">
        <v>198</v>
      </c>
      <c r="D169" s="16" t="s">
        <v>10</v>
      </c>
      <c r="E169" s="4" t="s">
        <v>11</v>
      </c>
      <c r="F169" s="16" t="s">
        <v>12</v>
      </c>
      <c r="G169" s="20">
        <v>1</v>
      </c>
      <c r="H169" s="15"/>
      <c r="I169" s="21"/>
      <c r="J169" s="15"/>
      <c r="K169" s="15"/>
      <c r="L169" s="15"/>
      <c r="M169" s="15"/>
      <c r="N169" s="23">
        <v>0</v>
      </c>
      <c r="O169" s="27">
        <f t="shared" si="10"/>
        <v>0</v>
      </c>
      <c r="P169" s="25">
        <v>0</v>
      </c>
      <c r="Q169" s="3">
        <f t="shared" si="11"/>
        <v>0</v>
      </c>
      <c r="R169" s="15"/>
    </row>
    <row r="170" spans="1:18">
      <c r="A170" s="4" t="s">
        <v>129</v>
      </c>
      <c r="B170" s="16" t="s">
        <v>199</v>
      </c>
      <c r="C170" s="4" t="s">
        <v>200</v>
      </c>
      <c r="D170" s="16" t="s">
        <v>10</v>
      </c>
      <c r="E170" s="4" t="s">
        <v>11</v>
      </c>
      <c r="F170" s="16" t="s">
        <v>12</v>
      </c>
      <c r="G170" s="20">
        <v>1</v>
      </c>
      <c r="H170" s="15"/>
      <c r="I170" s="21"/>
      <c r="J170" s="15"/>
      <c r="K170" s="15"/>
      <c r="L170" s="15"/>
      <c r="M170" s="15"/>
      <c r="N170" s="23">
        <v>0</v>
      </c>
      <c r="O170" s="27">
        <f t="shared" si="10"/>
        <v>0</v>
      </c>
      <c r="P170" s="25">
        <v>0</v>
      </c>
      <c r="Q170" s="3">
        <f t="shared" si="11"/>
        <v>0</v>
      </c>
      <c r="R170" s="15"/>
    </row>
    <row r="171" spans="1:18">
      <c r="A171" s="4" t="s">
        <v>129</v>
      </c>
      <c r="B171" s="16" t="s">
        <v>201</v>
      </c>
      <c r="C171" s="4" t="s">
        <v>202</v>
      </c>
      <c r="D171" s="16" t="s">
        <v>10</v>
      </c>
      <c r="E171" s="4" t="s">
        <v>11</v>
      </c>
      <c r="F171" s="16" t="s">
        <v>12</v>
      </c>
      <c r="G171" s="20">
        <v>4</v>
      </c>
      <c r="H171" s="15"/>
      <c r="I171" s="21"/>
      <c r="J171" s="15"/>
      <c r="K171" s="15"/>
      <c r="L171" s="15"/>
      <c r="M171" s="15"/>
      <c r="N171" s="23">
        <v>0</v>
      </c>
      <c r="O171" s="27">
        <f t="shared" si="10"/>
        <v>0</v>
      </c>
      <c r="P171" s="25">
        <v>0</v>
      </c>
      <c r="Q171" s="3">
        <f t="shared" si="11"/>
        <v>0</v>
      </c>
      <c r="R171" s="15"/>
    </row>
    <row r="172" spans="1:18">
      <c r="A172" s="4" t="s">
        <v>129</v>
      </c>
      <c r="B172" s="16" t="s">
        <v>187</v>
      </c>
      <c r="C172" s="4" t="s">
        <v>188</v>
      </c>
      <c r="D172" s="16" t="s">
        <v>10</v>
      </c>
      <c r="E172" s="4" t="s">
        <v>11</v>
      </c>
      <c r="F172" s="16" t="s">
        <v>12</v>
      </c>
      <c r="G172" s="20">
        <v>4</v>
      </c>
      <c r="H172" s="15"/>
      <c r="I172" s="21"/>
      <c r="J172" s="15"/>
      <c r="K172" s="15"/>
      <c r="L172" s="15"/>
      <c r="M172" s="15"/>
      <c r="N172" s="23">
        <v>0</v>
      </c>
      <c r="O172" s="27">
        <f t="shared" si="10"/>
        <v>0</v>
      </c>
      <c r="P172" s="25">
        <v>0</v>
      </c>
      <c r="Q172" s="3">
        <f t="shared" si="11"/>
        <v>0</v>
      </c>
      <c r="R172" s="15"/>
    </row>
    <row r="173" spans="1:18">
      <c r="A173" s="4" t="s">
        <v>129</v>
      </c>
      <c r="B173" s="16" t="s">
        <v>189</v>
      </c>
      <c r="C173" s="4" t="s">
        <v>190</v>
      </c>
      <c r="D173" s="16" t="s">
        <v>10</v>
      </c>
      <c r="E173" s="4" t="s">
        <v>11</v>
      </c>
      <c r="F173" s="16" t="s">
        <v>12</v>
      </c>
      <c r="G173" s="20">
        <v>2</v>
      </c>
      <c r="H173" s="15"/>
      <c r="I173" s="21"/>
      <c r="J173" s="15"/>
      <c r="K173" s="15"/>
      <c r="L173" s="15"/>
      <c r="M173" s="15"/>
      <c r="N173" s="23">
        <v>0</v>
      </c>
      <c r="O173" s="27">
        <f t="shared" si="10"/>
        <v>0</v>
      </c>
      <c r="P173" s="25">
        <v>0</v>
      </c>
      <c r="Q173" s="3">
        <f t="shared" si="11"/>
        <v>0</v>
      </c>
      <c r="R173" s="15"/>
    </row>
    <row r="174" spans="1:18">
      <c r="A174" s="4" t="s">
        <v>129</v>
      </c>
      <c r="B174" s="16" t="s">
        <v>191</v>
      </c>
      <c r="C174" s="4" t="s">
        <v>192</v>
      </c>
      <c r="D174" s="16" t="s">
        <v>10</v>
      </c>
      <c r="E174" s="4" t="s">
        <v>11</v>
      </c>
      <c r="F174" s="16" t="s">
        <v>12</v>
      </c>
      <c r="G174" s="20">
        <v>4</v>
      </c>
      <c r="H174" s="15"/>
      <c r="I174" s="21"/>
      <c r="J174" s="15"/>
      <c r="K174" s="15"/>
      <c r="L174" s="15"/>
      <c r="M174" s="15"/>
      <c r="N174" s="23">
        <v>0</v>
      </c>
      <c r="O174" s="27">
        <f t="shared" si="10"/>
        <v>0</v>
      </c>
      <c r="P174" s="25">
        <v>0</v>
      </c>
      <c r="Q174" s="3">
        <f t="shared" si="11"/>
        <v>0</v>
      </c>
      <c r="R174" s="15"/>
    </row>
    <row r="175" spans="1:18">
      <c r="A175" s="4" t="s">
        <v>129</v>
      </c>
      <c r="B175" s="16" t="s">
        <v>193</v>
      </c>
      <c r="C175" s="4" t="s">
        <v>194</v>
      </c>
      <c r="D175" s="16" t="s">
        <v>10</v>
      </c>
      <c r="E175" s="4" t="s">
        <v>11</v>
      </c>
      <c r="F175" s="16" t="s">
        <v>12</v>
      </c>
      <c r="G175" s="20">
        <v>1</v>
      </c>
      <c r="H175" s="15"/>
      <c r="I175" s="21"/>
      <c r="J175" s="15"/>
      <c r="K175" s="15"/>
      <c r="L175" s="15"/>
      <c r="M175" s="15"/>
      <c r="N175" s="23">
        <v>0</v>
      </c>
      <c r="O175" s="27">
        <f t="shared" si="10"/>
        <v>0</v>
      </c>
      <c r="P175" s="25">
        <v>0</v>
      </c>
      <c r="Q175" s="3">
        <f t="shared" si="11"/>
        <v>0</v>
      </c>
      <c r="R175" s="15"/>
    </row>
    <row r="176" spans="1:18">
      <c r="A176" s="4" t="s">
        <v>129</v>
      </c>
      <c r="B176" s="16" t="s">
        <v>514</v>
      </c>
      <c r="C176" s="4" t="s">
        <v>515</v>
      </c>
      <c r="D176" s="16" t="s">
        <v>10</v>
      </c>
      <c r="E176" s="4" t="s">
        <v>11</v>
      </c>
      <c r="F176" s="65" t="s">
        <v>1677</v>
      </c>
      <c r="G176" s="20">
        <v>1</v>
      </c>
      <c r="H176" s="15"/>
      <c r="I176" s="21"/>
      <c r="J176" s="15"/>
      <c r="K176" s="15"/>
      <c r="L176" s="15"/>
      <c r="M176" s="15"/>
      <c r="N176" s="23">
        <v>0</v>
      </c>
      <c r="O176" s="27">
        <f t="shared" si="10"/>
        <v>0</v>
      </c>
      <c r="P176" s="25">
        <v>0</v>
      </c>
      <c r="Q176" s="3">
        <f t="shared" si="11"/>
        <v>0</v>
      </c>
      <c r="R176" s="15"/>
    </row>
    <row r="177" spans="1:18">
      <c r="A177" s="4" t="s">
        <v>516</v>
      </c>
      <c r="B177" s="16" t="s">
        <v>1555</v>
      </c>
      <c r="C177" s="4" t="s">
        <v>1556</v>
      </c>
      <c r="D177" s="16" t="s">
        <v>10</v>
      </c>
      <c r="E177" s="4" t="s">
        <v>11</v>
      </c>
      <c r="F177" s="16" t="s">
        <v>12</v>
      </c>
      <c r="G177" s="20">
        <v>2</v>
      </c>
      <c r="H177" s="15"/>
      <c r="I177" s="21"/>
      <c r="J177" s="15"/>
      <c r="K177" s="15"/>
      <c r="L177" s="15"/>
      <c r="M177" s="15"/>
      <c r="N177" s="23">
        <v>0</v>
      </c>
      <c r="O177" s="27">
        <f t="shared" si="10"/>
        <v>0</v>
      </c>
      <c r="P177" s="25">
        <v>0</v>
      </c>
      <c r="Q177" s="3">
        <f t="shared" si="11"/>
        <v>0</v>
      </c>
      <c r="R177" s="15"/>
    </row>
    <row r="178" spans="1:18">
      <c r="A178" s="4" t="s">
        <v>516</v>
      </c>
      <c r="B178" s="16" t="s">
        <v>1561</v>
      </c>
      <c r="C178" s="4" t="s">
        <v>1562</v>
      </c>
      <c r="D178" s="16" t="s">
        <v>10</v>
      </c>
      <c r="E178" s="4" t="s">
        <v>11</v>
      </c>
      <c r="F178" s="16" t="s">
        <v>12</v>
      </c>
      <c r="G178" s="20">
        <v>2</v>
      </c>
      <c r="H178" s="15"/>
      <c r="I178" s="21"/>
      <c r="J178" s="15"/>
      <c r="K178" s="15"/>
      <c r="L178" s="15"/>
      <c r="M178" s="15"/>
      <c r="N178" s="23">
        <v>0</v>
      </c>
      <c r="O178" s="27">
        <f t="shared" si="10"/>
        <v>0</v>
      </c>
      <c r="P178" s="25">
        <v>0</v>
      </c>
      <c r="Q178" s="3">
        <f t="shared" si="11"/>
        <v>0</v>
      </c>
      <c r="R178" s="15"/>
    </row>
    <row r="179" spans="1:18">
      <c r="A179" s="4" t="s">
        <v>516</v>
      </c>
      <c r="B179" s="16" t="s">
        <v>1557</v>
      </c>
      <c r="C179" s="4" t="s">
        <v>1560</v>
      </c>
      <c r="D179" s="16" t="s">
        <v>10</v>
      </c>
      <c r="E179" s="4" t="s">
        <v>11</v>
      </c>
      <c r="F179" s="16" t="s">
        <v>12</v>
      </c>
      <c r="G179" s="20">
        <v>4</v>
      </c>
      <c r="H179" s="15"/>
      <c r="I179" s="21"/>
      <c r="J179" s="15"/>
      <c r="K179" s="15"/>
      <c r="L179" s="15"/>
      <c r="M179" s="15"/>
      <c r="N179" s="23">
        <v>0</v>
      </c>
      <c r="O179" s="27">
        <f t="shared" si="10"/>
        <v>0</v>
      </c>
      <c r="P179" s="25">
        <v>0</v>
      </c>
      <c r="Q179" s="3">
        <f t="shared" si="11"/>
        <v>0</v>
      </c>
      <c r="R179" s="15"/>
    </row>
    <row r="180" spans="1:18" s="72" customFormat="1">
      <c r="A180" s="65" t="s">
        <v>129</v>
      </c>
      <c r="B180" s="65" t="s">
        <v>183</v>
      </c>
      <c r="C180" s="65" t="s">
        <v>184</v>
      </c>
      <c r="D180" s="65" t="s">
        <v>10</v>
      </c>
      <c r="E180" s="65" t="s">
        <v>11</v>
      </c>
      <c r="F180" s="65" t="s">
        <v>132</v>
      </c>
      <c r="G180" s="79">
        <v>4</v>
      </c>
      <c r="H180" s="66"/>
      <c r="I180" s="67"/>
      <c r="J180" s="66"/>
      <c r="K180" s="66"/>
      <c r="L180" s="66"/>
      <c r="M180" s="66"/>
      <c r="N180" s="68">
        <v>0</v>
      </c>
      <c r="O180" s="69">
        <f>G180*N180</f>
        <v>0</v>
      </c>
      <c r="P180" s="70">
        <v>0</v>
      </c>
      <c r="Q180" s="71">
        <f>O180*(1+P180)</f>
        <v>0</v>
      </c>
      <c r="R180" s="66"/>
    </row>
    <row r="181" spans="1:18" s="2" customFormat="1">
      <c r="A181" s="34"/>
      <c r="B181" s="35"/>
      <c r="C181" s="34"/>
      <c r="D181" s="35"/>
      <c r="E181" s="34"/>
      <c r="F181" s="35"/>
      <c r="G181" s="36"/>
      <c r="H181" s="34"/>
      <c r="I181" s="37"/>
      <c r="J181" s="34"/>
      <c r="K181" s="34"/>
      <c r="L181" s="34"/>
      <c r="M181" s="34"/>
      <c r="N181" s="38"/>
      <c r="O181" s="32"/>
      <c r="P181" s="39"/>
      <c r="Q181" s="33"/>
      <c r="R181" s="34"/>
    </row>
    <row r="182" spans="1:18" s="2" customFormat="1" ht="25.5">
      <c r="A182" s="28" t="s">
        <v>5</v>
      </c>
      <c r="B182" s="46"/>
      <c r="C182" s="47"/>
      <c r="D182" s="48"/>
      <c r="E182" s="47"/>
      <c r="F182" s="48"/>
      <c r="G182" s="45" t="s">
        <v>1649</v>
      </c>
      <c r="H182" s="83" t="s">
        <v>1</v>
      </c>
      <c r="I182" s="84"/>
      <c r="J182" s="49"/>
      <c r="K182" s="49"/>
      <c r="L182" s="49"/>
      <c r="M182" s="49"/>
      <c r="N182" s="29" t="s">
        <v>1648</v>
      </c>
      <c r="O182" s="50"/>
      <c r="P182" s="51"/>
      <c r="Q182" s="52"/>
      <c r="R182" s="49"/>
    </row>
    <row r="183" spans="1:18">
      <c r="A183" s="40" t="s">
        <v>1647</v>
      </c>
      <c r="B183" s="41"/>
      <c r="C183" s="42"/>
      <c r="D183" s="41"/>
      <c r="E183" s="42"/>
      <c r="F183" s="41"/>
      <c r="G183" s="43">
        <v>1</v>
      </c>
      <c r="H183" s="85"/>
      <c r="I183" s="86"/>
      <c r="J183" s="86"/>
      <c r="K183" s="86"/>
      <c r="L183" s="86"/>
      <c r="M183" s="87"/>
      <c r="N183" s="53">
        <v>0</v>
      </c>
      <c r="O183" s="27">
        <f>G183*N183</f>
        <v>0</v>
      </c>
      <c r="P183" s="25">
        <v>0</v>
      </c>
      <c r="Q183" s="3">
        <f>O183*(1+P183)</f>
        <v>0</v>
      </c>
      <c r="R183" s="54"/>
    </row>
    <row r="184" spans="1:18" s="2" customFormat="1" ht="13.5" thickBot="1">
      <c r="A184" s="34"/>
      <c r="B184" s="35"/>
      <c r="C184" s="34"/>
      <c r="D184" s="35"/>
      <c r="E184" s="34"/>
      <c r="F184" s="35"/>
      <c r="G184" s="36"/>
      <c r="H184" s="57"/>
      <c r="I184" s="57"/>
      <c r="J184" s="57"/>
      <c r="K184" s="57"/>
      <c r="L184" s="57"/>
      <c r="M184" s="57"/>
      <c r="N184" s="58"/>
      <c r="O184" s="32"/>
      <c r="P184" s="39"/>
      <c r="Q184" s="33"/>
      <c r="R184" s="34"/>
    </row>
    <row r="185" spans="1:18" ht="13.5" thickBot="1">
      <c r="F185" s="44"/>
      <c r="O185" s="59">
        <f>SUM(O2:O183)</f>
        <v>0</v>
      </c>
    </row>
    <row r="187" spans="1:18">
      <c r="N187" s="1" t="s">
        <v>1646</v>
      </c>
      <c r="O187" s="31">
        <v>107500</v>
      </c>
    </row>
    <row r="193" spans="20:20">
      <c r="T193" s="2"/>
    </row>
  </sheetData>
  <autoFilter ref="A1:T180">
    <filterColumn colId="5"/>
  </autoFilter>
  <mergeCells count="2">
    <mergeCell ref="H182:I182"/>
    <mergeCell ref="H183:M18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R626"/>
  <sheetViews>
    <sheetView topLeftCell="A226" zoomScale="90" zoomScaleNormal="90" workbookViewId="0">
      <selection activeCell="B280" sqref="B280"/>
    </sheetView>
  </sheetViews>
  <sheetFormatPr defaultRowHeight="12.75"/>
  <cols>
    <col min="1" max="1" width="28.7109375" style="1" bestFit="1" customWidth="1"/>
    <col min="2" max="2" width="14.42578125" style="1" bestFit="1" customWidth="1"/>
    <col min="3" max="3" width="55" style="1" customWidth="1"/>
    <col min="4" max="4" width="14" style="13" bestFit="1" customWidth="1"/>
    <col min="5" max="5" width="23.42578125" style="1" bestFit="1" customWidth="1"/>
    <col min="6" max="6" width="11.140625" style="1" bestFit="1" customWidth="1"/>
    <col min="7" max="7" width="8.85546875" style="2" customWidth="1"/>
    <col min="8" max="8" width="11.28515625" style="1" customWidth="1"/>
    <col min="9" max="9" width="12.140625" style="14" customWidth="1"/>
    <col min="10" max="10" width="19.28515625" style="1" customWidth="1"/>
    <col min="11" max="11" width="16.42578125" style="1" customWidth="1"/>
    <col min="12" max="12" width="13.28515625" style="1" customWidth="1"/>
    <col min="13" max="13" width="14.7109375" style="1" customWidth="1"/>
    <col min="14" max="14" width="14.7109375" style="1" bestFit="1" customWidth="1"/>
    <col min="15" max="15" width="14.42578125" style="1" customWidth="1"/>
    <col min="16" max="16" width="6.140625" style="26" customWidth="1"/>
    <col min="17" max="17" width="13.42578125" style="1" customWidth="1"/>
    <col min="18" max="18" width="6.5703125" style="1" customWidth="1"/>
    <col min="19" max="16384" width="9.140625" style="1"/>
  </cols>
  <sheetData>
    <row r="1" spans="1:18" s="17" customFormat="1" ht="38.25">
      <c r="A1" s="28" t="s">
        <v>4</v>
      </c>
      <c r="B1" s="28" t="s">
        <v>1618</v>
      </c>
      <c r="C1" s="28" t="s">
        <v>5</v>
      </c>
      <c r="D1" s="28" t="s">
        <v>1619</v>
      </c>
      <c r="E1" s="28" t="s">
        <v>1627</v>
      </c>
      <c r="F1" s="28" t="s">
        <v>3</v>
      </c>
      <c r="G1" s="28" t="s">
        <v>6</v>
      </c>
      <c r="H1" s="29" t="s">
        <v>1620</v>
      </c>
      <c r="I1" s="29" t="s">
        <v>1625</v>
      </c>
      <c r="J1" s="29" t="s">
        <v>1</v>
      </c>
      <c r="K1" s="29" t="s">
        <v>1621</v>
      </c>
      <c r="L1" s="29" t="s">
        <v>2</v>
      </c>
      <c r="M1" s="29" t="s">
        <v>1619</v>
      </c>
      <c r="N1" s="29" t="s">
        <v>1628</v>
      </c>
      <c r="O1" s="29" t="s">
        <v>1622</v>
      </c>
      <c r="P1" s="30" t="s">
        <v>1623</v>
      </c>
      <c r="Q1" s="29" t="s">
        <v>1624</v>
      </c>
      <c r="R1" s="29" t="s">
        <v>1626</v>
      </c>
    </row>
    <row r="2" spans="1:18">
      <c r="A2" s="4" t="s">
        <v>7</v>
      </c>
      <c r="B2" s="16" t="s">
        <v>123</v>
      </c>
      <c r="C2" s="4" t="s">
        <v>124</v>
      </c>
      <c r="D2" s="16" t="s">
        <v>10</v>
      </c>
      <c r="E2" s="4" t="s">
        <v>11</v>
      </c>
      <c r="F2" s="16" t="s">
        <v>12</v>
      </c>
      <c r="G2" s="20">
        <v>1</v>
      </c>
      <c r="H2" s="15"/>
      <c r="I2" s="21"/>
      <c r="J2" s="15"/>
      <c r="K2" s="15"/>
      <c r="L2" s="15"/>
      <c r="M2" s="15"/>
      <c r="N2" s="23">
        <v>0</v>
      </c>
      <c r="O2" s="27">
        <f>G2*N2</f>
        <v>0</v>
      </c>
      <c r="P2" s="25">
        <v>0</v>
      </c>
      <c r="Q2" s="3">
        <f>O2*(1+P2)</f>
        <v>0</v>
      </c>
      <c r="R2" s="15"/>
    </row>
    <row r="3" spans="1:18">
      <c r="A3" s="4" t="s">
        <v>7</v>
      </c>
      <c r="B3" s="16" t="s">
        <v>8</v>
      </c>
      <c r="C3" s="4" t="s">
        <v>9</v>
      </c>
      <c r="D3" s="16" t="s">
        <v>10</v>
      </c>
      <c r="E3" s="4" t="s">
        <v>11</v>
      </c>
      <c r="F3" s="16" t="s">
        <v>12</v>
      </c>
      <c r="G3" s="20">
        <v>2</v>
      </c>
      <c r="H3" s="15"/>
      <c r="I3" s="21"/>
      <c r="J3" s="15"/>
      <c r="K3" s="15"/>
      <c r="L3" s="15"/>
      <c r="M3" s="15"/>
      <c r="N3" s="23">
        <v>0</v>
      </c>
      <c r="O3" s="27">
        <f t="shared" ref="O3:O36" si="0">G3*N3</f>
        <v>0</v>
      </c>
      <c r="P3" s="25">
        <v>0</v>
      </c>
      <c r="Q3" s="3">
        <f t="shared" ref="Q3:Q66" si="1">O3*(1+P3)</f>
        <v>0</v>
      </c>
      <c r="R3" s="15"/>
    </row>
    <row r="4" spans="1:18">
      <c r="A4" s="4" t="s">
        <v>7</v>
      </c>
      <c r="B4" s="16" t="s">
        <v>29</v>
      </c>
      <c r="C4" s="4" t="s">
        <v>30</v>
      </c>
      <c r="D4" s="16" t="s">
        <v>10</v>
      </c>
      <c r="E4" s="4" t="s">
        <v>11</v>
      </c>
      <c r="F4" s="16" t="s">
        <v>12</v>
      </c>
      <c r="G4" s="20">
        <v>1</v>
      </c>
      <c r="H4" s="15"/>
      <c r="I4" s="21"/>
      <c r="J4" s="15"/>
      <c r="K4" s="15"/>
      <c r="L4" s="15"/>
      <c r="M4" s="15"/>
      <c r="N4" s="23">
        <v>0</v>
      </c>
      <c r="O4" s="27">
        <f t="shared" si="0"/>
        <v>0</v>
      </c>
      <c r="P4" s="25">
        <v>0</v>
      </c>
      <c r="Q4" s="3">
        <f t="shared" si="1"/>
        <v>0</v>
      </c>
      <c r="R4" s="15"/>
    </row>
    <row r="5" spans="1:18">
      <c r="A5" s="4" t="s">
        <v>7</v>
      </c>
      <c r="B5" s="16" t="s">
        <v>31</v>
      </c>
      <c r="C5" s="4" t="s">
        <v>32</v>
      </c>
      <c r="D5" s="16" t="s">
        <v>10</v>
      </c>
      <c r="E5" s="4" t="s">
        <v>11</v>
      </c>
      <c r="F5" s="16" t="s">
        <v>12</v>
      </c>
      <c r="G5" s="20">
        <v>1</v>
      </c>
      <c r="H5" s="15"/>
      <c r="I5" s="21"/>
      <c r="J5" s="15"/>
      <c r="K5" s="15"/>
      <c r="L5" s="15"/>
      <c r="M5" s="15"/>
      <c r="N5" s="23">
        <v>0</v>
      </c>
      <c r="O5" s="27">
        <f t="shared" si="0"/>
        <v>0</v>
      </c>
      <c r="P5" s="25">
        <v>0</v>
      </c>
      <c r="Q5" s="3">
        <f t="shared" si="1"/>
        <v>0</v>
      </c>
      <c r="R5" s="15"/>
    </row>
    <row r="6" spans="1:18">
      <c r="A6" s="4" t="s">
        <v>7</v>
      </c>
      <c r="B6" s="16" t="s">
        <v>37</v>
      </c>
      <c r="C6" s="4" t="s">
        <v>38</v>
      </c>
      <c r="D6" s="16" t="s">
        <v>10</v>
      </c>
      <c r="E6" s="4" t="s">
        <v>11</v>
      </c>
      <c r="F6" s="16" t="s">
        <v>12</v>
      </c>
      <c r="G6" s="20">
        <v>1</v>
      </c>
      <c r="H6" s="15"/>
      <c r="I6" s="21"/>
      <c r="J6" s="15"/>
      <c r="K6" s="15"/>
      <c r="L6" s="15"/>
      <c r="M6" s="15"/>
      <c r="N6" s="23">
        <v>0</v>
      </c>
      <c r="O6" s="27">
        <f t="shared" si="0"/>
        <v>0</v>
      </c>
      <c r="P6" s="25">
        <v>0</v>
      </c>
      <c r="Q6" s="3">
        <f t="shared" si="1"/>
        <v>0</v>
      </c>
      <c r="R6" s="15"/>
    </row>
    <row r="7" spans="1:18">
      <c r="A7" s="4" t="s">
        <v>7</v>
      </c>
      <c r="B7" s="16" t="s">
        <v>39</v>
      </c>
      <c r="C7" s="4" t="s">
        <v>40</v>
      </c>
      <c r="D7" s="16" t="s">
        <v>10</v>
      </c>
      <c r="E7" s="4" t="s">
        <v>11</v>
      </c>
      <c r="F7" s="16" t="s">
        <v>12</v>
      </c>
      <c r="G7" s="20">
        <v>1</v>
      </c>
      <c r="H7" s="15"/>
      <c r="I7" s="21"/>
      <c r="J7" s="15"/>
      <c r="K7" s="15"/>
      <c r="L7" s="15"/>
      <c r="M7" s="15"/>
      <c r="N7" s="23">
        <v>0</v>
      </c>
      <c r="O7" s="27">
        <f t="shared" si="0"/>
        <v>0</v>
      </c>
      <c r="P7" s="25">
        <v>0</v>
      </c>
      <c r="Q7" s="3">
        <f t="shared" si="1"/>
        <v>0</v>
      </c>
      <c r="R7" s="15"/>
    </row>
    <row r="8" spans="1:18">
      <c r="A8" s="4" t="s">
        <v>7</v>
      </c>
      <c r="B8" s="16" t="s">
        <v>41</v>
      </c>
      <c r="C8" s="4" t="s">
        <v>42</v>
      </c>
      <c r="D8" s="16" t="s">
        <v>10</v>
      </c>
      <c r="E8" s="4" t="s">
        <v>11</v>
      </c>
      <c r="F8" s="16" t="s">
        <v>12</v>
      </c>
      <c r="G8" s="20">
        <v>1</v>
      </c>
      <c r="H8" s="15"/>
      <c r="I8" s="21"/>
      <c r="J8" s="15"/>
      <c r="K8" s="15"/>
      <c r="L8" s="15"/>
      <c r="M8" s="15"/>
      <c r="N8" s="23">
        <v>0</v>
      </c>
      <c r="O8" s="27">
        <f t="shared" si="0"/>
        <v>0</v>
      </c>
      <c r="P8" s="25">
        <v>0</v>
      </c>
      <c r="Q8" s="3">
        <f t="shared" si="1"/>
        <v>0</v>
      </c>
      <c r="R8" s="15"/>
    </row>
    <row r="9" spans="1:18">
      <c r="A9" s="4" t="s">
        <v>7</v>
      </c>
      <c r="B9" s="16" t="s">
        <v>43</v>
      </c>
      <c r="C9" s="4" t="s">
        <v>44</v>
      </c>
      <c r="D9" s="16" t="s">
        <v>10</v>
      </c>
      <c r="E9" s="4" t="s">
        <v>11</v>
      </c>
      <c r="F9" s="16" t="s">
        <v>12</v>
      </c>
      <c r="G9" s="20">
        <v>1</v>
      </c>
      <c r="H9" s="15"/>
      <c r="I9" s="21"/>
      <c r="J9" s="15"/>
      <c r="K9" s="15"/>
      <c r="L9" s="15"/>
      <c r="M9" s="15"/>
      <c r="N9" s="23">
        <v>0</v>
      </c>
      <c r="O9" s="27">
        <f t="shared" si="0"/>
        <v>0</v>
      </c>
      <c r="P9" s="25">
        <v>0</v>
      </c>
      <c r="Q9" s="3">
        <f t="shared" si="1"/>
        <v>0</v>
      </c>
      <c r="R9" s="15"/>
    </row>
    <row r="10" spans="1:18">
      <c r="A10" s="4" t="s">
        <v>7</v>
      </c>
      <c r="B10" s="16" t="s">
        <v>45</v>
      </c>
      <c r="C10" s="4" t="s">
        <v>46</v>
      </c>
      <c r="D10" s="16" t="s">
        <v>10</v>
      </c>
      <c r="E10" s="4" t="s">
        <v>11</v>
      </c>
      <c r="F10" s="16" t="s">
        <v>12</v>
      </c>
      <c r="G10" s="20">
        <v>1</v>
      </c>
      <c r="H10" s="15"/>
      <c r="I10" s="21"/>
      <c r="J10" s="15"/>
      <c r="K10" s="15"/>
      <c r="L10" s="15"/>
      <c r="M10" s="15"/>
      <c r="N10" s="23">
        <v>0</v>
      </c>
      <c r="O10" s="27">
        <f t="shared" si="0"/>
        <v>0</v>
      </c>
      <c r="P10" s="25">
        <v>0</v>
      </c>
      <c r="Q10" s="3">
        <f t="shared" si="1"/>
        <v>0</v>
      </c>
      <c r="R10" s="15"/>
    </row>
    <row r="11" spans="1:18">
      <c r="A11" s="4" t="s">
        <v>7</v>
      </c>
      <c r="B11" s="16" t="s">
        <v>47</v>
      </c>
      <c r="C11" s="4" t="s">
        <v>48</v>
      </c>
      <c r="D11" s="16" t="s">
        <v>10</v>
      </c>
      <c r="E11" s="4" t="s">
        <v>11</v>
      </c>
      <c r="F11" s="16" t="s">
        <v>12</v>
      </c>
      <c r="G11" s="20">
        <v>1</v>
      </c>
      <c r="H11" s="15"/>
      <c r="I11" s="21"/>
      <c r="J11" s="15"/>
      <c r="K11" s="15"/>
      <c r="L11" s="15"/>
      <c r="M11" s="15"/>
      <c r="N11" s="23">
        <v>0</v>
      </c>
      <c r="O11" s="27">
        <f t="shared" si="0"/>
        <v>0</v>
      </c>
      <c r="P11" s="25">
        <v>0</v>
      </c>
      <c r="Q11" s="3">
        <f t="shared" si="1"/>
        <v>0</v>
      </c>
      <c r="R11" s="15"/>
    </row>
    <row r="12" spans="1:18">
      <c r="A12" s="4" t="s">
        <v>7</v>
      </c>
      <c r="B12" s="16" t="s">
        <v>93</v>
      </c>
      <c r="C12" s="4" t="s">
        <v>94</v>
      </c>
      <c r="D12" s="16" t="s">
        <v>10</v>
      </c>
      <c r="E12" s="4" t="s">
        <v>11</v>
      </c>
      <c r="F12" s="16" t="s">
        <v>12</v>
      </c>
      <c r="G12" s="20">
        <v>3</v>
      </c>
      <c r="H12" s="15"/>
      <c r="I12" s="21"/>
      <c r="J12" s="15"/>
      <c r="K12" s="15"/>
      <c r="L12" s="15"/>
      <c r="M12" s="15"/>
      <c r="N12" s="23">
        <v>0</v>
      </c>
      <c r="O12" s="27">
        <f t="shared" si="0"/>
        <v>0</v>
      </c>
      <c r="P12" s="25">
        <v>0</v>
      </c>
      <c r="Q12" s="3">
        <f t="shared" si="1"/>
        <v>0</v>
      </c>
      <c r="R12" s="15"/>
    </row>
    <row r="13" spans="1:18">
      <c r="A13" s="4" t="s">
        <v>7</v>
      </c>
      <c r="B13" s="16" t="s">
        <v>75</v>
      </c>
      <c r="C13" s="4" t="s">
        <v>76</v>
      </c>
      <c r="D13" s="16" t="s">
        <v>10</v>
      </c>
      <c r="E13" s="4" t="s">
        <v>11</v>
      </c>
      <c r="F13" s="16" t="s">
        <v>12</v>
      </c>
      <c r="G13" s="20">
        <v>1</v>
      </c>
      <c r="H13" s="15"/>
      <c r="I13" s="21"/>
      <c r="J13" s="15"/>
      <c r="K13" s="15"/>
      <c r="L13" s="15"/>
      <c r="M13" s="15"/>
      <c r="N13" s="23">
        <v>0</v>
      </c>
      <c r="O13" s="27">
        <f t="shared" si="0"/>
        <v>0</v>
      </c>
      <c r="P13" s="25">
        <v>0</v>
      </c>
      <c r="Q13" s="3">
        <f t="shared" si="1"/>
        <v>0</v>
      </c>
      <c r="R13" s="15"/>
    </row>
    <row r="14" spans="1:18">
      <c r="A14" s="4" t="s">
        <v>7</v>
      </c>
      <c r="B14" s="16" t="s">
        <v>77</v>
      </c>
      <c r="C14" s="4" t="s">
        <v>78</v>
      </c>
      <c r="D14" s="16" t="s">
        <v>10</v>
      </c>
      <c r="E14" s="4" t="s">
        <v>11</v>
      </c>
      <c r="F14" s="16" t="s">
        <v>12</v>
      </c>
      <c r="G14" s="20">
        <v>3</v>
      </c>
      <c r="H14" s="15"/>
      <c r="I14" s="21"/>
      <c r="J14" s="15"/>
      <c r="K14" s="15"/>
      <c r="L14" s="15"/>
      <c r="M14" s="15"/>
      <c r="N14" s="23">
        <v>0</v>
      </c>
      <c r="O14" s="27">
        <f t="shared" si="0"/>
        <v>0</v>
      </c>
      <c r="P14" s="25">
        <v>0</v>
      </c>
      <c r="Q14" s="3">
        <f t="shared" si="1"/>
        <v>0</v>
      </c>
      <c r="R14" s="15"/>
    </row>
    <row r="15" spans="1:18">
      <c r="A15" s="4" t="s">
        <v>7</v>
      </c>
      <c r="B15" s="16" t="s">
        <v>79</v>
      </c>
      <c r="C15" s="4" t="s">
        <v>80</v>
      </c>
      <c r="D15" s="16" t="s">
        <v>10</v>
      </c>
      <c r="E15" s="4" t="s">
        <v>11</v>
      </c>
      <c r="F15" s="16" t="s">
        <v>12</v>
      </c>
      <c r="G15" s="20">
        <v>1</v>
      </c>
      <c r="H15" s="15"/>
      <c r="I15" s="21"/>
      <c r="J15" s="15"/>
      <c r="K15" s="15"/>
      <c r="L15" s="15"/>
      <c r="M15" s="15"/>
      <c r="N15" s="23">
        <v>0</v>
      </c>
      <c r="O15" s="27">
        <f t="shared" si="0"/>
        <v>0</v>
      </c>
      <c r="P15" s="25">
        <v>0</v>
      </c>
      <c r="Q15" s="3">
        <f t="shared" si="1"/>
        <v>0</v>
      </c>
      <c r="R15" s="15"/>
    </row>
    <row r="16" spans="1:18">
      <c r="A16" s="4" t="s">
        <v>7</v>
      </c>
      <c r="B16" s="16" t="s">
        <v>81</v>
      </c>
      <c r="C16" s="4" t="s">
        <v>82</v>
      </c>
      <c r="D16" s="16" t="s">
        <v>10</v>
      </c>
      <c r="E16" s="4" t="s">
        <v>11</v>
      </c>
      <c r="F16" s="16" t="s">
        <v>12</v>
      </c>
      <c r="G16" s="20">
        <v>1</v>
      </c>
      <c r="H16" s="15"/>
      <c r="I16" s="21"/>
      <c r="J16" s="15"/>
      <c r="K16" s="15"/>
      <c r="L16" s="15"/>
      <c r="M16" s="15"/>
      <c r="N16" s="23">
        <v>0</v>
      </c>
      <c r="O16" s="27">
        <f t="shared" si="0"/>
        <v>0</v>
      </c>
      <c r="P16" s="25">
        <v>0</v>
      </c>
      <c r="Q16" s="3">
        <f t="shared" si="1"/>
        <v>0</v>
      </c>
      <c r="R16" s="15"/>
    </row>
    <row r="17" spans="1:18">
      <c r="A17" s="4" t="s">
        <v>7</v>
      </c>
      <c r="B17" s="16" t="s">
        <v>83</v>
      </c>
      <c r="C17" s="4" t="s">
        <v>84</v>
      </c>
      <c r="D17" s="16" t="s">
        <v>10</v>
      </c>
      <c r="E17" s="4" t="s">
        <v>11</v>
      </c>
      <c r="F17" s="16" t="s">
        <v>12</v>
      </c>
      <c r="G17" s="20">
        <v>1</v>
      </c>
      <c r="H17" s="15"/>
      <c r="I17" s="21"/>
      <c r="J17" s="15"/>
      <c r="K17" s="15"/>
      <c r="L17" s="15"/>
      <c r="M17" s="15"/>
      <c r="N17" s="23">
        <v>0</v>
      </c>
      <c r="O17" s="27">
        <f t="shared" si="0"/>
        <v>0</v>
      </c>
      <c r="P17" s="25">
        <v>0</v>
      </c>
      <c r="Q17" s="3">
        <f t="shared" si="1"/>
        <v>0</v>
      </c>
      <c r="R17" s="15"/>
    </row>
    <row r="18" spans="1:18">
      <c r="A18" s="4" t="s">
        <v>7</v>
      </c>
      <c r="B18" s="16" t="s">
        <v>85</v>
      </c>
      <c r="C18" s="4" t="s">
        <v>86</v>
      </c>
      <c r="D18" s="16" t="s">
        <v>10</v>
      </c>
      <c r="E18" s="4" t="s">
        <v>11</v>
      </c>
      <c r="F18" s="16" t="s">
        <v>12</v>
      </c>
      <c r="G18" s="20">
        <v>4</v>
      </c>
      <c r="H18" s="15"/>
      <c r="I18" s="21"/>
      <c r="J18" s="15"/>
      <c r="K18" s="15"/>
      <c r="L18" s="15"/>
      <c r="M18" s="15"/>
      <c r="N18" s="23">
        <v>0</v>
      </c>
      <c r="O18" s="27">
        <f t="shared" si="0"/>
        <v>0</v>
      </c>
      <c r="P18" s="25">
        <v>0</v>
      </c>
      <c r="Q18" s="3">
        <f t="shared" si="1"/>
        <v>0</v>
      </c>
      <c r="R18" s="15"/>
    </row>
    <row r="19" spans="1:18">
      <c r="A19" s="4" t="s">
        <v>7</v>
      </c>
      <c r="B19" s="16" t="s">
        <v>87</v>
      </c>
      <c r="C19" s="4" t="s">
        <v>88</v>
      </c>
      <c r="D19" s="16" t="s">
        <v>10</v>
      </c>
      <c r="E19" s="4" t="s">
        <v>11</v>
      </c>
      <c r="F19" s="16" t="s">
        <v>12</v>
      </c>
      <c r="G19" s="20">
        <v>4</v>
      </c>
      <c r="H19" s="15"/>
      <c r="I19" s="21"/>
      <c r="J19" s="15"/>
      <c r="K19" s="15"/>
      <c r="L19" s="15"/>
      <c r="M19" s="15"/>
      <c r="N19" s="23">
        <v>0</v>
      </c>
      <c r="O19" s="27">
        <f t="shared" si="0"/>
        <v>0</v>
      </c>
      <c r="P19" s="25">
        <v>0</v>
      </c>
      <c r="Q19" s="3">
        <f t="shared" si="1"/>
        <v>0</v>
      </c>
      <c r="R19" s="15"/>
    </row>
    <row r="20" spans="1:18">
      <c r="A20" s="4" t="s">
        <v>7</v>
      </c>
      <c r="B20" s="16" t="s">
        <v>89</v>
      </c>
      <c r="C20" s="4" t="s">
        <v>90</v>
      </c>
      <c r="D20" s="16" t="s">
        <v>10</v>
      </c>
      <c r="E20" s="4" t="s">
        <v>11</v>
      </c>
      <c r="F20" s="16" t="s">
        <v>12</v>
      </c>
      <c r="G20" s="20">
        <v>3</v>
      </c>
      <c r="H20" s="15"/>
      <c r="I20" s="21"/>
      <c r="J20" s="15"/>
      <c r="K20" s="15"/>
      <c r="L20" s="15"/>
      <c r="M20" s="15"/>
      <c r="N20" s="23">
        <v>0</v>
      </c>
      <c r="O20" s="27">
        <f t="shared" si="0"/>
        <v>0</v>
      </c>
      <c r="P20" s="25">
        <v>0</v>
      </c>
      <c r="Q20" s="3">
        <f t="shared" si="1"/>
        <v>0</v>
      </c>
      <c r="R20" s="15"/>
    </row>
    <row r="21" spans="1:18">
      <c r="A21" s="4" t="s">
        <v>7</v>
      </c>
      <c r="B21" s="16" t="s">
        <v>91</v>
      </c>
      <c r="C21" s="4" t="s">
        <v>92</v>
      </c>
      <c r="D21" s="16" t="s">
        <v>10</v>
      </c>
      <c r="E21" s="4" t="s">
        <v>11</v>
      </c>
      <c r="F21" s="16" t="s">
        <v>12</v>
      </c>
      <c r="G21" s="20">
        <v>4</v>
      </c>
      <c r="H21" s="15"/>
      <c r="I21" s="21"/>
      <c r="J21" s="15"/>
      <c r="K21" s="15"/>
      <c r="L21" s="15"/>
      <c r="M21" s="15"/>
      <c r="N21" s="23">
        <v>0</v>
      </c>
      <c r="O21" s="27">
        <f t="shared" si="0"/>
        <v>0</v>
      </c>
      <c r="P21" s="25">
        <v>0</v>
      </c>
      <c r="Q21" s="3">
        <f t="shared" si="1"/>
        <v>0</v>
      </c>
      <c r="R21" s="15"/>
    </row>
    <row r="22" spans="1:18">
      <c r="A22" s="4" t="s">
        <v>7</v>
      </c>
      <c r="B22" s="16" t="s">
        <v>95</v>
      </c>
      <c r="C22" s="4" t="s">
        <v>96</v>
      </c>
      <c r="D22" s="16" t="s">
        <v>10</v>
      </c>
      <c r="E22" s="4" t="s">
        <v>11</v>
      </c>
      <c r="F22" s="16" t="s">
        <v>12</v>
      </c>
      <c r="G22" s="20">
        <v>1</v>
      </c>
      <c r="H22" s="15"/>
      <c r="I22" s="21"/>
      <c r="J22" s="15"/>
      <c r="K22" s="15"/>
      <c r="L22" s="15"/>
      <c r="M22" s="15"/>
      <c r="N22" s="23">
        <v>0</v>
      </c>
      <c r="O22" s="27">
        <f t="shared" si="0"/>
        <v>0</v>
      </c>
      <c r="P22" s="25">
        <v>0</v>
      </c>
      <c r="Q22" s="3">
        <f t="shared" si="1"/>
        <v>0</v>
      </c>
      <c r="R22" s="15"/>
    </row>
    <row r="23" spans="1:18">
      <c r="A23" s="4" t="s">
        <v>7</v>
      </c>
      <c r="B23" s="16" t="s">
        <v>97</v>
      </c>
      <c r="C23" s="4" t="s">
        <v>98</v>
      </c>
      <c r="D23" s="16" t="s">
        <v>10</v>
      </c>
      <c r="E23" s="4" t="s">
        <v>11</v>
      </c>
      <c r="F23" s="16" t="s">
        <v>12</v>
      </c>
      <c r="G23" s="20">
        <v>2</v>
      </c>
      <c r="H23" s="15"/>
      <c r="I23" s="21"/>
      <c r="J23" s="15"/>
      <c r="K23" s="15"/>
      <c r="L23" s="15"/>
      <c r="M23" s="15"/>
      <c r="N23" s="23">
        <v>0</v>
      </c>
      <c r="O23" s="27">
        <f t="shared" si="0"/>
        <v>0</v>
      </c>
      <c r="P23" s="25">
        <v>0</v>
      </c>
      <c r="Q23" s="3">
        <f t="shared" si="1"/>
        <v>0</v>
      </c>
      <c r="R23" s="15"/>
    </row>
    <row r="24" spans="1:18">
      <c r="A24" s="4" t="s">
        <v>7</v>
      </c>
      <c r="B24" s="16" t="s">
        <v>99</v>
      </c>
      <c r="C24" s="4" t="s">
        <v>100</v>
      </c>
      <c r="D24" s="16" t="s">
        <v>10</v>
      </c>
      <c r="E24" s="4" t="s">
        <v>11</v>
      </c>
      <c r="F24" s="16" t="s">
        <v>12</v>
      </c>
      <c r="G24" s="20">
        <v>4</v>
      </c>
      <c r="H24" s="15"/>
      <c r="I24" s="21"/>
      <c r="J24" s="15"/>
      <c r="K24" s="15"/>
      <c r="L24" s="15"/>
      <c r="M24" s="15"/>
      <c r="N24" s="23">
        <v>0</v>
      </c>
      <c r="O24" s="27">
        <f t="shared" si="0"/>
        <v>0</v>
      </c>
      <c r="P24" s="25">
        <v>0</v>
      </c>
      <c r="Q24" s="3">
        <f t="shared" si="1"/>
        <v>0</v>
      </c>
      <c r="R24" s="15"/>
    </row>
    <row r="25" spans="1:18">
      <c r="A25" s="4" t="s">
        <v>7</v>
      </c>
      <c r="B25" s="16" t="s">
        <v>101</v>
      </c>
      <c r="C25" s="4" t="s">
        <v>102</v>
      </c>
      <c r="D25" s="16" t="s">
        <v>10</v>
      </c>
      <c r="E25" s="4" t="s">
        <v>11</v>
      </c>
      <c r="F25" s="16" t="s">
        <v>12</v>
      </c>
      <c r="G25" s="20">
        <v>2</v>
      </c>
      <c r="H25" s="15"/>
      <c r="I25" s="21"/>
      <c r="J25" s="15"/>
      <c r="K25" s="15"/>
      <c r="L25" s="15"/>
      <c r="M25" s="15"/>
      <c r="N25" s="23">
        <v>0</v>
      </c>
      <c r="O25" s="27">
        <f t="shared" si="0"/>
        <v>0</v>
      </c>
      <c r="P25" s="25">
        <v>0</v>
      </c>
      <c r="Q25" s="3">
        <f t="shared" si="1"/>
        <v>0</v>
      </c>
      <c r="R25" s="15"/>
    </row>
    <row r="26" spans="1:18">
      <c r="A26" s="4" t="s">
        <v>7</v>
      </c>
      <c r="B26" s="16" t="s">
        <v>103</v>
      </c>
      <c r="C26" s="4" t="s">
        <v>104</v>
      </c>
      <c r="D26" s="16" t="s">
        <v>10</v>
      </c>
      <c r="E26" s="4" t="s">
        <v>11</v>
      </c>
      <c r="F26" s="16" t="s">
        <v>12</v>
      </c>
      <c r="G26" s="20">
        <v>6</v>
      </c>
      <c r="H26" s="15"/>
      <c r="I26" s="21"/>
      <c r="J26" s="15"/>
      <c r="K26" s="15"/>
      <c r="L26" s="15"/>
      <c r="M26" s="15"/>
      <c r="N26" s="23">
        <v>0</v>
      </c>
      <c r="O26" s="27">
        <f t="shared" si="0"/>
        <v>0</v>
      </c>
      <c r="P26" s="25">
        <v>0</v>
      </c>
      <c r="Q26" s="3">
        <f t="shared" si="1"/>
        <v>0</v>
      </c>
      <c r="R26" s="15"/>
    </row>
    <row r="27" spans="1:18">
      <c r="A27" s="4" t="s">
        <v>7</v>
      </c>
      <c r="B27" s="16" t="s">
        <v>105</v>
      </c>
      <c r="C27" s="4" t="s">
        <v>106</v>
      </c>
      <c r="D27" s="16" t="s">
        <v>10</v>
      </c>
      <c r="E27" s="4" t="s">
        <v>11</v>
      </c>
      <c r="F27" s="16" t="s">
        <v>12</v>
      </c>
      <c r="G27" s="20">
        <v>3</v>
      </c>
      <c r="H27" s="15"/>
      <c r="I27" s="21"/>
      <c r="J27" s="15"/>
      <c r="K27" s="15"/>
      <c r="L27" s="15"/>
      <c r="M27" s="15"/>
      <c r="N27" s="23">
        <v>0</v>
      </c>
      <c r="O27" s="27">
        <f t="shared" si="0"/>
        <v>0</v>
      </c>
      <c r="P27" s="25">
        <v>0</v>
      </c>
      <c r="Q27" s="3">
        <f t="shared" si="1"/>
        <v>0</v>
      </c>
      <c r="R27" s="15"/>
    </row>
    <row r="28" spans="1:18">
      <c r="A28" s="4" t="s">
        <v>7</v>
      </c>
      <c r="B28" s="16" t="s">
        <v>115</v>
      </c>
      <c r="C28" s="4" t="s">
        <v>116</v>
      </c>
      <c r="D28" s="16" t="s">
        <v>10</v>
      </c>
      <c r="E28" s="4" t="s">
        <v>11</v>
      </c>
      <c r="F28" s="16" t="s">
        <v>12</v>
      </c>
      <c r="G28" s="20">
        <v>3</v>
      </c>
      <c r="H28" s="15"/>
      <c r="I28" s="21"/>
      <c r="J28" s="15"/>
      <c r="K28" s="15"/>
      <c r="L28" s="15"/>
      <c r="M28" s="15"/>
      <c r="N28" s="23">
        <v>0</v>
      </c>
      <c r="O28" s="27">
        <f t="shared" si="0"/>
        <v>0</v>
      </c>
      <c r="P28" s="25">
        <v>0</v>
      </c>
      <c r="Q28" s="3">
        <f t="shared" si="1"/>
        <v>0</v>
      </c>
      <c r="R28" s="15"/>
    </row>
    <row r="29" spans="1:18">
      <c r="A29" s="4" t="s">
        <v>7</v>
      </c>
      <c r="B29" s="16" t="s">
        <v>107</v>
      </c>
      <c r="C29" s="4" t="s">
        <v>108</v>
      </c>
      <c r="D29" s="16" t="s">
        <v>10</v>
      </c>
      <c r="E29" s="4" t="s">
        <v>11</v>
      </c>
      <c r="F29" s="16" t="s">
        <v>12</v>
      </c>
      <c r="G29" s="20">
        <v>1</v>
      </c>
      <c r="H29" s="15"/>
      <c r="I29" s="21"/>
      <c r="J29" s="15"/>
      <c r="K29" s="15"/>
      <c r="L29" s="15"/>
      <c r="M29" s="15"/>
      <c r="N29" s="23">
        <v>0</v>
      </c>
      <c r="O29" s="27">
        <f t="shared" si="0"/>
        <v>0</v>
      </c>
      <c r="P29" s="25">
        <v>0</v>
      </c>
      <c r="Q29" s="3">
        <f t="shared" si="1"/>
        <v>0</v>
      </c>
      <c r="R29" s="15"/>
    </row>
    <row r="30" spans="1:18">
      <c r="A30" s="4" t="s">
        <v>7</v>
      </c>
      <c r="B30" s="16" t="s">
        <v>109</v>
      </c>
      <c r="C30" s="4" t="s">
        <v>110</v>
      </c>
      <c r="D30" s="16" t="s">
        <v>10</v>
      </c>
      <c r="E30" s="4" t="s">
        <v>11</v>
      </c>
      <c r="F30" s="16" t="s">
        <v>12</v>
      </c>
      <c r="G30" s="20">
        <v>3</v>
      </c>
      <c r="H30" s="15"/>
      <c r="I30" s="21"/>
      <c r="J30" s="15"/>
      <c r="K30" s="15"/>
      <c r="L30" s="15"/>
      <c r="M30" s="15"/>
      <c r="N30" s="23">
        <v>0</v>
      </c>
      <c r="O30" s="27">
        <f t="shared" si="0"/>
        <v>0</v>
      </c>
      <c r="P30" s="25">
        <v>0</v>
      </c>
      <c r="Q30" s="3">
        <f t="shared" si="1"/>
        <v>0</v>
      </c>
      <c r="R30" s="15"/>
    </row>
    <row r="31" spans="1:18">
      <c r="A31" s="4" t="s">
        <v>7</v>
      </c>
      <c r="B31" s="16" t="s">
        <v>111</v>
      </c>
      <c r="C31" s="4" t="s">
        <v>112</v>
      </c>
      <c r="D31" s="16" t="s">
        <v>10</v>
      </c>
      <c r="E31" s="4" t="s">
        <v>11</v>
      </c>
      <c r="F31" s="16" t="s">
        <v>12</v>
      </c>
      <c r="G31" s="20">
        <v>1</v>
      </c>
      <c r="H31" s="15"/>
      <c r="I31" s="21"/>
      <c r="J31" s="15"/>
      <c r="K31" s="15"/>
      <c r="L31" s="15"/>
      <c r="M31" s="15"/>
      <c r="N31" s="23">
        <v>0</v>
      </c>
      <c r="O31" s="27">
        <f t="shared" si="0"/>
        <v>0</v>
      </c>
      <c r="P31" s="25">
        <v>0</v>
      </c>
      <c r="Q31" s="3">
        <f t="shared" si="1"/>
        <v>0</v>
      </c>
      <c r="R31" s="15"/>
    </row>
    <row r="32" spans="1:18">
      <c r="A32" s="4" t="s">
        <v>7</v>
      </c>
      <c r="B32" s="16" t="s">
        <v>113</v>
      </c>
      <c r="C32" s="4" t="s">
        <v>114</v>
      </c>
      <c r="D32" s="16" t="s">
        <v>10</v>
      </c>
      <c r="E32" s="4" t="s">
        <v>11</v>
      </c>
      <c r="F32" s="16" t="s">
        <v>12</v>
      </c>
      <c r="G32" s="20">
        <v>1</v>
      </c>
      <c r="H32" s="15"/>
      <c r="I32" s="21"/>
      <c r="J32" s="15"/>
      <c r="K32" s="15"/>
      <c r="L32" s="15"/>
      <c r="M32" s="15"/>
      <c r="N32" s="23">
        <v>0</v>
      </c>
      <c r="O32" s="27">
        <f t="shared" si="0"/>
        <v>0</v>
      </c>
      <c r="P32" s="25">
        <v>0</v>
      </c>
      <c r="Q32" s="3">
        <f t="shared" si="1"/>
        <v>0</v>
      </c>
      <c r="R32" s="15"/>
    </row>
    <row r="33" spans="1:18">
      <c r="A33" s="4" t="s">
        <v>7</v>
      </c>
      <c r="B33" s="16" t="s">
        <v>49</v>
      </c>
      <c r="C33" s="4" t="s">
        <v>50</v>
      </c>
      <c r="D33" s="16" t="s">
        <v>10</v>
      </c>
      <c r="E33" s="4" t="s">
        <v>11</v>
      </c>
      <c r="F33" s="16" t="s">
        <v>12</v>
      </c>
      <c r="G33" s="20">
        <v>2</v>
      </c>
      <c r="H33" s="15"/>
      <c r="I33" s="21"/>
      <c r="J33" s="15"/>
      <c r="K33" s="15"/>
      <c r="L33" s="15"/>
      <c r="M33" s="15"/>
      <c r="N33" s="23">
        <v>0</v>
      </c>
      <c r="O33" s="27">
        <f t="shared" si="0"/>
        <v>0</v>
      </c>
      <c r="P33" s="25">
        <v>0</v>
      </c>
      <c r="Q33" s="3">
        <f t="shared" si="1"/>
        <v>0</v>
      </c>
      <c r="R33" s="15"/>
    </row>
    <row r="34" spans="1:18">
      <c r="A34" s="4" t="s">
        <v>7</v>
      </c>
      <c r="B34" s="16" t="s">
        <v>51</v>
      </c>
      <c r="C34" s="4" t="s">
        <v>52</v>
      </c>
      <c r="D34" s="16" t="s">
        <v>10</v>
      </c>
      <c r="E34" s="4" t="s">
        <v>11</v>
      </c>
      <c r="F34" s="16" t="s">
        <v>12</v>
      </c>
      <c r="G34" s="20">
        <v>4</v>
      </c>
      <c r="H34" s="15"/>
      <c r="I34" s="21"/>
      <c r="J34" s="15"/>
      <c r="K34" s="15"/>
      <c r="L34" s="15"/>
      <c r="M34" s="15"/>
      <c r="N34" s="23">
        <v>0</v>
      </c>
      <c r="O34" s="27">
        <f t="shared" si="0"/>
        <v>0</v>
      </c>
      <c r="P34" s="25">
        <v>0</v>
      </c>
      <c r="Q34" s="3">
        <f t="shared" si="1"/>
        <v>0</v>
      </c>
      <c r="R34" s="15"/>
    </row>
    <row r="35" spans="1:18">
      <c r="A35" s="4" t="s">
        <v>7</v>
      </c>
      <c r="B35" s="16" t="s">
        <v>53</v>
      </c>
      <c r="C35" s="4" t="s">
        <v>54</v>
      </c>
      <c r="D35" s="16" t="s">
        <v>10</v>
      </c>
      <c r="E35" s="4" t="s">
        <v>11</v>
      </c>
      <c r="F35" s="16" t="s">
        <v>12</v>
      </c>
      <c r="G35" s="20">
        <v>1</v>
      </c>
      <c r="H35" s="15"/>
      <c r="I35" s="21"/>
      <c r="J35" s="15"/>
      <c r="K35" s="15"/>
      <c r="L35" s="15"/>
      <c r="M35" s="15"/>
      <c r="N35" s="23">
        <v>0</v>
      </c>
      <c r="O35" s="27">
        <f t="shared" si="0"/>
        <v>0</v>
      </c>
      <c r="P35" s="25">
        <v>0</v>
      </c>
      <c r="Q35" s="3">
        <f t="shared" si="1"/>
        <v>0</v>
      </c>
      <c r="R35" s="15"/>
    </row>
    <row r="36" spans="1:18">
      <c r="A36" s="4" t="s">
        <v>7</v>
      </c>
      <c r="B36" s="16" t="s">
        <v>55</v>
      </c>
      <c r="C36" s="4" t="s">
        <v>56</v>
      </c>
      <c r="D36" s="16" t="s">
        <v>10</v>
      </c>
      <c r="E36" s="4" t="s">
        <v>11</v>
      </c>
      <c r="F36" s="16" t="s">
        <v>12</v>
      </c>
      <c r="G36" s="20">
        <v>4</v>
      </c>
      <c r="H36" s="15"/>
      <c r="I36" s="21"/>
      <c r="J36" s="15"/>
      <c r="K36" s="15"/>
      <c r="L36" s="15"/>
      <c r="M36" s="15"/>
      <c r="N36" s="23">
        <v>0</v>
      </c>
      <c r="O36" s="27">
        <f t="shared" si="0"/>
        <v>0</v>
      </c>
      <c r="P36" s="25">
        <v>0</v>
      </c>
      <c r="Q36" s="3">
        <f t="shared" si="1"/>
        <v>0</v>
      </c>
      <c r="R36" s="15"/>
    </row>
    <row r="37" spans="1:18">
      <c r="A37" s="4" t="s">
        <v>7</v>
      </c>
      <c r="B37" s="16" t="s">
        <v>57</v>
      </c>
      <c r="C37" s="4" t="s">
        <v>58</v>
      </c>
      <c r="D37" s="16" t="s">
        <v>10</v>
      </c>
      <c r="E37" s="4" t="s">
        <v>11</v>
      </c>
      <c r="F37" s="16" t="s">
        <v>12</v>
      </c>
      <c r="G37" s="20">
        <v>2</v>
      </c>
      <c r="H37" s="15"/>
      <c r="I37" s="21"/>
      <c r="J37" s="15"/>
      <c r="K37" s="15"/>
      <c r="L37" s="15"/>
      <c r="M37" s="15"/>
      <c r="N37" s="23">
        <v>0</v>
      </c>
      <c r="O37" s="27">
        <f t="shared" ref="O37:O98" si="2">G37*N37</f>
        <v>0</v>
      </c>
      <c r="P37" s="25">
        <v>0</v>
      </c>
      <c r="Q37" s="3">
        <f t="shared" si="1"/>
        <v>0</v>
      </c>
      <c r="R37" s="15"/>
    </row>
    <row r="38" spans="1:18">
      <c r="A38" s="4" t="s">
        <v>7</v>
      </c>
      <c r="B38" s="16" t="s">
        <v>59</v>
      </c>
      <c r="C38" s="4" t="s">
        <v>60</v>
      </c>
      <c r="D38" s="16" t="s">
        <v>10</v>
      </c>
      <c r="E38" s="4" t="s">
        <v>11</v>
      </c>
      <c r="F38" s="16" t="s">
        <v>12</v>
      </c>
      <c r="G38" s="20">
        <v>6</v>
      </c>
      <c r="H38" s="15"/>
      <c r="I38" s="21"/>
      <c r="J38" s="15"/>
      <c r="K38" s="15"/>
      <c r="L38" s="15"/>
      <c r="M38" s="15"/>
      <c r="N38" s="23">
        <v>0</v>
      </c>
      <c r="O38" s="27">
        <f t="shared" si="2"/>
        <v>0</v>
      </c>
      <c r="P38" s="25">
        <v>0</v>
      </c>
      <c r="Q38" s="3">
        <f t="shared" si="1"/>
        <v>0</v>
      </c>
      <c r="R38" s="15"/>
    </row>
    <row r="39" spans="1:18">
      <c r="A39" s="4" t="s">
        <v>7</v>
      </c>
      <c r="B39" s="16" t="s">
        <v>61</v>
      </c>
      <c r="C39" s="4" t="s">
        <v>62</v>
      </c>
      <c r="D39" s="16" t="s">
        <v>10</v>
      </c>
      <c r="E39" s="4" t="s">
        <v>11</v>
      </c>
      <c r="F39" s="16" t="s">
        <v>12</v>
      </c>
      <c r="G39" s="20">
        <v>2</v>
      </c>
      <c r="H39" s="15"/>
      <c r="I39" s="21"/>
      <c r="J39" s="15"/>
      <c r="K39" s="15"/>
      <c r="L39" s="15"/>
      <c r="M39" s="15"/>
      <c r="N39" s="23">
        <v>0</v>
      </c>
      <c r="O39" s="27">
        <f t="shared" si="2"/>
        <v>0</v>
      </c>
      <c r="P39" s="25">
        <v>0</v>
      </c>
      <c r="Q39" s="3">
        <f t="shared" si="1"/>
        <v>0</v>
      </c>
      <c r="R39" s="15"/>
    </row>
    <row r="40" spans="1:18">
      <c r="A40" s="4" t="s">
        <v>7</v>
      </c>
      <c r="B40" s="16" t="s">
        <v>63</v>
      </c>
      <c r="C40" s="4" t="s">
        <v>64</v>
      </c>
      <c r="D40" s="16" t="s">
        <v>10</v>
      </c>
      <c r="E40" s="4" t="s">
        <v>11</v>
      </c>
      <c r="F40" s="16" t="s">
        <v>12</v>
      </c>
      <c r="G40" s="20">
        <v>4</v>
      </c>
      <c r="H40" s="15"/>
      <c r="I40" s="21"/>
      <c r="J40" s="15"/>
      <c r="K40" s="15"/>
      <c r="L40" s="15"/>
      <c r="M40" s="15"/>
      <c r="N40" s="23">
        <v>0</v>
      </c>
      <c r="O40" s="27">
        <f t="shared" si="2"/>
        <v>0</v>
      </c>
      <c r="P40" s="25">
        <v>0</v>
      </c>
      <c r="Q40" s="3">
        <f t="shared" si="1"/>
        <v>0</v>
      </c>
      <c r="R40" s="15"/>
    </row>
    <row r="41" spans="1:18">
      <c r="A41" s="4" t="s">
        <v>7</v>
      </c>
      <c r="B41" s="16" t="s">
        <v>65</v>
      </c>
      <c r="C41" s="4" t="s">
        <v>66</v>
      </c>
      <c r="D41" s="16" t="s">
        <v>10</v>
      </c>
      <c r="E41" s="4" t="s">
        <v>11</v>
      </c>
      <c r="F41" s="16" t="s">
        <v>12</v>
      </c>
      <c r="G41" s="20">
        <v>2</v>
      </c>
      <c r="H41" s="15"/>
      <c r="I41" s="21"/>
      <c r="J41" s="15"/>
      <c r="K41" s="15"/>
      <c r="L41" s="15"/>
      <c r="M41" s="15"/>
      <c r="N41" s="23">
        <v>0</v>
      </c>
      <c r="O41" s="27">
        <f t="shared" si="2"/>
        <v>0</v>
      </c>
      <c r="P41" s="25">
        <v>0</v>
      </c>
      <c r="Q41" s="3">
        <f t="shared" si="1"/>
        <v>0</v>
      </c>
      <c r="R41" s="15"/>
    </row>
    <row r="42" spans="1:18">
      <c r="A42" s="4" t="s">
        <v>7</v>
      </c>
      <c r="B42" s="16" t="s">
        <v>71</v>
      </c>
      <c r="C42" s="4" t="s">
        <v>72</v>
      </c>
      <c r="D42" s="16" t="s">
        <v>10</v>
      </c>
      <c r="E42" s="4" t="s">
        <v>11</v>
      </c>
      <c r="F42" s="16" t="s">
        <v>12</v>
      </c>
      <c r="G42" s="20">
        <v>1</v>
      </c>
      <c r="H42" s="15"/>
      <c r="I42" s="21"/>
      <c r="J42" s="15"/>
      <c r="K42" s="15"/>
      <c r="L42" s="15"/>
      <c r="M42" s="15"/>
      <c r="N42" s="23">
        <v>0</v>
      </c>
      <c r="O42" s="27">
        <f t="shared" si="2"/>
        <v>0</v>
      </c>
      <c r="P42" s="25">
        <v>0</v>
      </c>
      <c r="Q42" s="3">
        <f t="shared" si="1"/>
        <v>0</v>
      </c>
      <c r="R42" s="15"/>
    </row>
    <row r="43" spans="1:18">
      <c r="A43" s="4" t="s">
        <v>7</v>
      </c>
      <c r="B43" s="16" t="s">
        <v>73</v>
      </c>
      <c r="C43" s="4" t="s">
        <v>74</v>
      </c>
      <c r="D43" s="16" t="s">
        <v>10</v>
      </c>
      <c r="E43" s="4" t="s">
        <v>11</v>
      </c>
      <c r="F43" s="16" t="s">
        <v>12</v>
      </c>
      <c r="G43" s="20">
        <v>1</v>
      </c>
      <c r="H43" s="15"/>
      <c r="I43" s="21"/>
      <c r="J43" s="15"/>
      <c r="K43" s="15"/>
      <c r="L43" s="15"/>
      <c r="M43" s="15"/>
      <c r="N43" s="23">
        <v>0</v>
      </c>
      <c r="O43" s="27">
        <f t="shared" si="2"/>
        <v>0</v>
      </c>
      <c r="P43" s="25">
        <v>0</v>
      </c>
      <c r="Q43" s="3">
        <f t="shared" si="1"/>
        <v>0</v>
      </c>
      <c r="R43" s="15"/>
    </row>
    <row r="44" spans="1:18">
      <c r="A44" s="4" t="s">
        <v>7</v>
      </c>
      <c r="B44" s="16" t="s">
        <v>67</v>
      </c>
      <c r="C44" s="4" t="s">
        <v>68</v>
      </c>
      <c r="D44" s="16" t="s">
        <v>10</v>
      </c>
      <c r="E44" s="4" t="s">
        <v>11</v>
      </c>
      <c r="F44" s="16" t="s">
        <v>12</v>
      </c>
      <c r="G44" s="20">
        <v>1</v>
      </c>
      <c r="H44" s="15"/>
      <c r="I44" s="21"/>
      <c r="J44" s="15"/>
      <c r="K44" s="15"/>
      <c r="L44" s="15"/>
      <c r="M44" s="15"/>
      <c r="N44" s="23">
        <v>0</v>
      </c>
      <c r="O44" s="27">
        <f t="shared" si="2"/>
        <v>0</v>
      </c>
      <c r="P44" s="25">
        <v>0</v>
      </c>
      <c r="Q44" s="3">
        <f t="shared" si="1"/>
        <v>0</v>
      </c>
      <c r="R44" s="15"/>
    </row>
    <row r="45" spans="1:18">
      <c r="A45" s="4" t="s">
        <v>7</v>
      </c>
      <c r="B45" s="16" t="s">
        <v>69</v>
      </c>
      <c r="C45" s="4" t="s">
        <v>70</v>
      </c>
      <c r="D45" s="16" t="s">
        <v>10</v>
      </c>
      <c r="E45" s="4" t="s">
        <v>11</v>
      </c>
      <c r="F45" s="16" t="s">
        <v>12</v>
      </c>
      <c r="G45" s="20">
        <v>1</v>
      </c>
      <c r="H45" s="15"/>
      <c r="I45" s="21"/>
      <c r="J45" s="15"/>
      <c r="K45" s="15"/>
      <c r="L45" s="15"/>
      <c r="M45" s="15"/>
      <c r="N45" s="23">
        <v>0</v>
      </c>
      <c r="O45" s="27">
        <f t="shared" si="2"/>
        <v>0</v>
      </c>
      <c r="P45" s="25">
        <v>0</v>
      </c>
      <c r="Q45" s="3">
        <f t="shared" si="1"/>
        <v>0</v>
      </c>
      <c r="R45" s="15"/>
    </row>
    <row r="46" spans="1:18">
      <c r="A46" s="4" t="s">
        <v>7</v>
      </c>
      <c r="B46" s="16" t="s">
        <v>23</v>
      </c>
      <c r="C46" s="4" t="s">
        <v>24</v>
      </c>
      <c r="D46" s="16" t="s">
        <v>10</v>
      </c>
      <c r="E46" s="4" t="s">
        <v>11</v>
      </c>
      <c r="F46" s="16" t="s">
        <v>12</v>
      </c>
      <c r="G46" s="20">
        <v>1</v>
      </c>
      <c r="H46" s="15"/>
      <c r="I46" s="21"/>
      <c r="J46" s="15"/>
      <c r="K46" s="15"/>
      <c r="L46" s="15"/>
      <c r="M46" s="15"/>
      <c r="N46" s="23">
        <v>0</v>
      </c>
      <c r="O46" s="27">
        <f t="shared" si="2"/>
        <v>0</v>
      </c>
      <c r="P46" s="25">
        <v>0</v>
      </c>
      <c r="Q46" s="3">
        <f t="shared" si="1"/>
        <v>0</v>
      </c>
      <c r="R46" s="15"/>
    </row>
    <row r="47" spans="1:18">
      <c r="A47" s="4" t="s">
        <v>7</v>
      </c>
      <c r="B47" s="16" t="s">
        <v>19</v>
      </c>
      <c r="C47" s="4" t="s">
        <v>20</v>
      </c>
      <c r="D47" s="16" t="s">
        <v>10</v>
      </c>
      <c r="E47" s="4" t="s">
        <v>11</v>
      </c>
      <c r="F47" s="16" t="s">
        <v>12</v>
      </c>
      <c r="G47" s="20">
        <v>2</v>
      </c>
      <c r="H47" s="15"/>
      <c r="I47" s="21"/>
      <c r="J47" s="15"/>
      <c r="K47" s="15"/>
      <c r="L47" s="15"/>
      <c r="M47" s="15"/>
      <c r="N47" s="23">
        <v>0</v>
      </c>
      <c r="O47" s="27">
        <f t="shared" si="2"/>
        <v>0</v>
      </c>
      <c r="P47" s="25">
        <v>0</v>
      </c>
      <c r="Q47" s="3">
        <f t="shared" si="1"/>
        <v>0</v>
      </c>
      <c r="R47" s="15"/>
    </row>
    <row r="48" spans="1:18">
      <c r="A48" s="4" t="s">
        <v>7</v>
      </c>
      <c r="B48" s="16" t="s">
        <v>21</v>
      </c>
      <c r="C48" s="4" t="s">
        <v>22</v>
      </c>
      <c r="D48" s="16" t="s">
        <v>10</v>
      </c>
      <c r="E48" s="4" t="s">
        <v>11</v>
      </c>
      <c r="F48" s="16" t="s">
        <v>12</v>
      </c>
      <c r="G48" s="20">
        <v>3</v>
      </c>
      <c r="H48" s="15"/>
      <c r="I48" s="21"/>
      <c r="J48" s="15"/>
      <c r="K48" s="15"/>
      <c r="L48" s="15"/>
      <c r="M48" s="15"/>
      <c r="N48" s="23">
        <v>0</v>
      </c>
      <c r="O48" s="27">
        <f t="shared" si="2"/>
        <v>0</v>
      </c>
      <c r="P48" s="25">
        <v>0</v>
      </c>
      <c r="Q48" s="3">
        <f t="shared" si="1"/>
        <v>0</v>
      </c>
      <c r="R48" s="15"/>
    </row>
    <row r="49" spans="1:18">
      <c r="A49" s="4" t="s">
        <v>7</v>
      </c>
      <c r="B49" s="16" t="s">
        <v>25</v>
      </c>
      <c r="C49" s="4" t="s">
        <v>26</v>
      </c>
      <c r="D49" s="16" t="s">
        <v>10</v>
      </c>
      <c r="E49" s="4" t="s">
        <v>11</v>
      </c>
      <c r="F49" s="16" t="s">
        <v>12</v>
      </c>
      <c r="G49" s="20">
        <v>4</v>
      </c>
      <c r="H49" s="15"/>
      <c r="I49" s="21"/>
      <c r="J49" s="15"/>
      <c r="K49" s="15"/>
      <c r="L49" s="15"/>
      <c r="M49" s="15"/>
      <c r="N49" s="23">
        <v>0</v>
      </c>
      <c r="O49" s="27">
        <f t="shared" si="2"/>
        <v>0</v>
      </c>
      <c r="P49" s="25">
        <v>0</v>
      </c>
      <c r="Q49" s="3">
        <f t="shared" si="1"/>
        <v>0</v>
      </c>
      <c r="R49" s="15"/>
    </row>
    <row r="50" spans="1:18">
      <c r="A50" s="4" t="s">
        <v>7</v>
      </c>
      <c r="B50" s="16" t="s">
        <v>27</v>
      </c>
      <c r="C50" s="4" t="s">
        <v>28</v>
      </c>
      <c r="D50" s="16" t="s">
        <v>10</v>
      </c>
      <c r="E50" s="4" t="s">
        <v>11</v>
      </c>
      <c r="F50" s="16" t="s">
        <v>12</v>
      </c>
      <c r="G50" s="20">
        <v>2</v>
      </c>
      <c r="H50" s="15"/>
      <c r="I50" s="21"/>
      <c r="J50" s="15"/>
      <c r="K50" s="15"/>
      <c r="L50" s="15"/>
      <c r="M50" s="15"/>
      <c r="N50" s="23">
        <v>0</v>
      </c>
      <c r="O50" s="27">
        <f t="shared" si="2"/>
        <v>0</v>
      </c>
      <c r="P50" s="25">
        <v>0</v>
      </c>
      <c r="Q50" s="3">
        <f t="shared" si="1"/>
        <v>0</v>
      </c>
      <c r="R50" s="15"/>
    </row>
    <row r="51" spans="1:18">
      <c r="A51" s="4" t="s">
        <v>7</v>
      </c>
      <c r="B51" s="16" t="s">
        <v>13</v>
      </c>
      <c r="C51" s="4" t="s">
        <v>14</v>
      </c>
      <c r="D51" s="16" t="s">
        <v>10</v>
      </c>
      <c r="E51" s="4" t="s">
        <v>11</v>
      </c>
      <c r="F51" s="16" t="s">
        <v>12</v>
      </c>
      <c r="G51" s="20">
        <v>1</v>
      </c>
      <c r="H51" s="15"/>
      <c r="I51" s="21"/>
      <c r="J51" s="15"/>
      <c r="K51" s="15"/>
      <c r="L51" s="15"/>
      <c r="M51" s="15"/>
      <c r="N51" s="23">
        <v>0</v>
      </c>
      <c r="O51" s="27">
        <f t="shared" si="2"/>
        <v>0</v>
      </c>
      <c r="P51" s="25">
        <v>0</v>
      </c>
      <c r="Q51" s="3">
        <f t="shared" si="1"/>
        <v>0</v>
      </c>
      <c r="R51" s="15"/>
    </row>
    <row r="52" spans="1:18">
      <c r="A52" s="4" t="s">
        <v>7</v>
      </c>
      <c r="B52" s="16" t="s">
        <v>15</v>
      </c>
      <c r="C52" s="4" t="s">
        <v>16</v>
      </c>
      <c r="D52" s="16" t="s">
        <v>10</v>
      </c>
      <c r="E52" s="4" t="s">
        <v>11</v>
      </c>
      <c r="F52" s="16" t="s">
        <v>12</v>
      </c>
      <c r="G52" s="20">
        <v>1</v>
      </c>
      <c r="H52" s="15"/>
      <c r="I52" s="21"/>
      <c r="J52" s="15"/>
      <c r="K52" s="15"/>
      <c r="L52" s="15"/>
      <c r="M52" s="15"/>
      <c r="N52" s="23">
        <v>0</v>
      </c>
      <c r="O52" s="27">
        <f t="shared" si="2"/>
        <v>0</v>
      </c>
      <c r="P52" s="25">
        <v>0</v>
      </c>
      <c r="Q52" s="3">
        <f t="shared" si="1"/>
        <v>0</v>
      </c>
      <c r="R52" s="15"/>
    </row>
    <row r="53" spans="1:18">
      <c r="A53" s="4" t="s">
        <v>7</v>
      </c>
      <c r="B53" s="16" t="s">
        <v>17</v>
      </c>
      <c r="C53" s="4" t="s">
        <v>18</v>
      </c>
      <c r="D53" s="16" t="s">
        <v>10</v>
      </c>
      <c r="E53" s="4" t="s">
        <v>11</v>
      </c>
      <c r="F53" s="16" t="s">
        <v>12</v>
      </c>
      <c r="G53" s="20">
        <v>3</v>
      </c>
      <c r="H53" s="15"/>
      <c r="I53" s="21"/>
      <c r="J53" s="15"/>
      <c r="K53" s="15"/>
      <c r="L53" s="15"/>
      <c r="M53" s="15"/>
      <c r="N53" s="23">
        <v>0</v>
      </c>
      <c r="O53" s="27">
        <f t="shared" si="2"/>
        <v>0</v>
      </c>
      <c r="P53" s="25">
        <v>0</v>
      </c>
      <c r="Q53" s="3">
        <f t="shared" si="1"/>
        <v>0</v>
      </c>
      <c r="R53" s="15"/>
    </row>
    <row r="54" spans="1:18">
      <c r="A54" s="4" t="s">
        <v>7</v>
      </c>
      <c r="B54" s="16" t="s">
        <v>125</v>
      </c>
      <c r="C54" s="4" t="s">
        <v>126</v>
      </c>
      <c r="D54" s="16" t="s">
        <v>10</v>
      </c>
      <c r="E54" s="4" t="s">
        <v>11</v>
      </c>
      <c r="F54" s="16" t="s">
        <v>12</v>
      </c>
      <c r="G54" s="20">
        <v>1</v>
      </c>
      <c r="H54" s="15"/>
      <c r="I54" s="21"/>
      <c r="J54" s="15"/>
      <c r="K54" s="15"/>
      <c r="L54" s="15"/>
      <c r="M54" s="15"/>
      <c r="N54" s="23">
        <v>0</v>
      </c>
      <c r="O54" s="27">
        <f t="shared" si="2"/>
        <v>0</v>
      </c>
      <c r="P54" s="25">
        <v>0</v>
      </c>
      <c r="Q54" s="3">
        <f t="shared" si="1"/>
        <v>0</v>
      </c>
      <c r="R54" s="15"/>
    </row>
    <row r="55" spans="1:18">
      <c r="A55" s="4" t="s">
        <v>7</v>
      </c>
      <c r="B55" s="16" t="s">
        <v>127</v>
      </c>
      <c r="C55" s="4" t="s">
        <v>128</v>
      </c>
      <c r="D55" s="16" t="s">
        <v>10</v>
      </c>
      <c r="E55" s="4" t="s">
        <v>11</v>
      </c>
      <c r="F55" s="16" t="s">
        <v>12</v>
      </c>
      <c r="G55" s="20">
        <v>1</v>
      </c>
      <c r="H55" s="15"/>
      <c r="I55" s="21"/>
      <c r="J55" s="15"/>
      <c r="K55" s="15"/>
      <c r="L55" s="15"/>
      <c r="M55" s="15"/>
      <c r="N55" s="23">
        <v>0</v>
      </c>
      <c r="O55" s="27">
        <f t="shared" si="2"/>
        <v>0</v>
      </c>
      <c r="P55" s="25">
        <v>0</v>
      </c>
      <c r="Q55" s="3">
        <f t="shared" si="1"/>
        <v>0</v>
      </c>
      <c r="R55" s="15"/>
    </row>
    <row r="56" spans="1:18">
      <c r="A56" s="4" t="s">
        <v>7</v>
      </c>
      <c r="B56" s="16" t="s">
        <v>121</v>
      </c>
      <c r="C56" s="4" t="s">
        <v>122</v>
      </c>
      <c r="D56" s="16" t="s">
        <v>10</v>
      </c>
      <c r="E56" s="4" t="s">
        <v>11</v>
      </c>
      <c r="F56" s="16" t="s">
        <v>12</v>
      </c>
      <c r="G56" s="20">
        <v>1</v>
      </c>
      <c r="H56" s="15"/>
      <c r="I56" s="21"/>
      <c r="J56" s="15"/>
      <c r="K56" s="15"/>
      <c r="L56" s="15"/>
      <c r="M56" s="15"/>
      <c r="N56" s="23">
        <v>0</v>
      </c>
      <c r="O56" s="27">
        <f t="shared" si="2"/>
        <v>0</v>
      </c>
      <c r="P56" s="25">
        <v>0</v>
      </c>
      <c r="Q56" s="3">
        <f t="shared" si="1"/>
        <v>0</v>
      </c>
      <c r="R56" s="15"/>
    </row>
    <row r="57" spans="1:18">
      <c r="A57" s="4" t="s">
        <v>7</v>
      </c>
      <c r="B57" s="16" t="s">
        <v>119</v>
      </c>
      <c r="C57" s="4" t="s">
        <v>120</v>
      </c>
      <c r="D57" s="16" t="s">
        <v>10</v>
      </c>
      <c r="E57" s="4" t="s">
        <v>11</v>
      </c>
      <c r="F57" s="16" t="s">
        <v>12</v>
      </c>
      <c r="G57" s="20">
        <v>1</v>
      </c>
      <c r="H57" s="15"/>
      <c r="I57" s="21"/>
      <c r="J57" s="15"/>
      <c r="K57" s="15"/>
      <c r="L57" s="15"/>
      <c r="M57" s="15"/>
      <c r="N57" s="23">
        <v>0</v>
      </c>
      <c r="O57" s="27">
        <f t="shared" si="2"/>
        <v>0</v>
      </c>
      <c r="P57" s="25">
        <v>0</v>
      </c>
      <c r="Q57" s="3">
        <f t="shared" si="1"/>
        <v>0</v>
      </c>
      <c r="R57" s="15"/>
    </row>
    <row r="58" spans="1:18">
      <c r="A58" s="4" t="s">
        <v>7</v>
      </c>
      <c r="B58" s="16" t="s">
        <v>117</v>
      </c>
      <c r="C58" s="4" t="s">
        <v>118</v>
      </c>
      <c r="D58" s="16" t="s">
        <v>10</v>
      </c>
      <c r="E58" s="4" t="s">
        <v>11</v>
      </c>
      <c r="F58" s="16" t="s">
        <v>12</v>
      </c>
      <c r="G58" s="20">
        <v>2</v>
      </c>
      <c r="H58" s="15"/>
      <c r="I58" s="21"/>
      <c r="J58" s="15"/>
      <c r="K58" s="15"/>
      <c r="L58" s="15"/>
      <c r="M58" s="15"/>
      <c r="N58" s="23">
        <v>0</v>
      </c>
      <c r="O58" s="27">
        <f t="shared" si="2"/>
        <v>0</v>
      </c>
      <c r="P58" s="25">
        <v>0</v>
      </c>
      <c r="Q58" s="3">
        <f t="shared" si="1"/>
        <v>0</v>
      </c>
      <c r="R58" s="15"/>
    </row>
    <row r="59" spans="1:18">
      <c r="A59" s="4" t="s">
        <v>7</v>
      </c>
      <c r="B59" s="16" t="s">
        <v>33</v>
      </c>
      <c r="C59" s="4" t="s">
        <v>34</v>
      </c>
      <c r="D59" s="16" t="s">
        <v>10</v>
      </c>
      <c r="E59" s="4" t="s">
        <v>11</v>
      </c>
      <c r="F59" s="16" t="s">
        <v>12</v>
      </c>
      <c r="G59" s="20">
        <v>1</v>
      </c>
      <c r="H59" s="15"/>
      <c r="I59" s="21"/>
      <c r="J59" s="15"/>
      <c r="K59" s="15"/>
      <c r="L59" s="15"/>
      <c r="M59" s="15"/>
      <c r="N59" s="23">
        <v>0</v>
      </c>
      <c r="O59" s="27">
        <f t="shared" si="2"/>
        <v>0</v>
      </c>
      <c r="P59" s="25">
        <v>0</v>
      </c>
      <c r="Q59" s="3">
        <f t="shared" si="1"/>
        <v>0</v>
      </c>
      <c r="R59" s="15"/>
    </row>
    <row r="60" spans="1:18" ht="13.5" customHeight="1">
      <c r="A60" s="4" t="s">
        <v>7</v>
      </c>
      <c r="B60" s="16" t="s">
        <v>35</v>
      </c>
      <c r="C60" s="4" t="s">
        <v>36</v>
      </c>
      <c r="D60" s="16" t="s">
        <v>10</v>
      </c>
      <c r="E60" s="4" t="s">
        <v>11</v>
      </c>
      <c r="F60" s="16" t="s">
        <v>12</v>
      </c>
      <c r="G60" s="20">
        <v>2</v>
      </c>
      <c r="H60" s="15"/>
      <c r="I60" s="21"/>
      <c r="J60" s="15"/>
      <c r="K60" s="15"/>
      <c r="L60" s="15"/>
      <c r="M60" s="15"/>
      <c r="N60" s="23">
        <v>0</v>
      </c>
      <c r="O60" s="27">
        <f t="shared" si="2"/>
        <v>0</v>
      </c>
      <c r="P60" s="25">
        <v>0</v>
      </c>
      <c r="Q60" s="3">
        <f t="shared" si="1"/>
        <v>0</v>
      </c>
      <c r="R60" s="15"/>
    </row>
    <row r="61" spans="1:18">
      <c r="A61" s="4" t="s">
        <v>516</v>
      </c>
      <c r="B61" s="16" t="s">
        <v>1629</v>
      </c>
      <c r="C61" s="4" t="s">
        <v>1169</v>
      </c>
      <c r="D61" s="16" t="s">
        <v>10</v>
      </c>
      <c r="E61" s="4" t="s">
        <v>11</v>
      </c>
      <c r="F61" s="16" t="s">
        <v>12</v>
      </c>
      <c r="G61" s="20">
        <v>1</v>
      </c>
      <c r="H61" s="15"/>
      <c r="I61" s="21"/>
      <c r="J61" s="15"/>
      <c r="K61" s="15"/>
      <c r="L61" s="15"/>
      <c r="M61" s="15"/>
      <c r="N61" s="23">
        <v>0</v>
      </c>
      <c r="O61" s="27">
        <f t="shared" si="2"/>
        <v>0</v>
      </c>
      <c r="P61" s="25">
        <v>0</v>
      </c>
      <c r="Q61" s="3">
        <f t="shared" si="1"/>
        <v>0</v>
      </c>
      <c r="R61" s="15"/>
    </row>
    <row r="62" spans="1:18">
      <c r="A62" s="4" t="s">
        <v>516</v>
      </c>
      <c r="B62" s="16" t="s">
        <v>1551</v>
      </c>
      <c r="C62" s="4" t="s">
        <v>1552</v>
      </c>
      <c r="D62" s="16" t="s">
        <v>10</v>
      </c>
      <c r="E62" s="4" t="s">
        <v>11</v>
      </c>
      <c r="F62" s="16" t="s">
        <v>12</v>
      </c>
      <c r="G62" s="20">
        <v>4</v>
      </c>
      <c r="H62" s="15"/>
      <c r="I62" s="21"/>
      <c r="J62" s="15"/>
      <c r="K62" s="15"/>
      <c r="L62" s="15"/>
      <c r="M62" s="15"/>
      <c r="N62" s="23">
        <v>0</v>
      </c>
      <c r="O62" s="27">
        <f t="shared" si="2"/>
        <v>0</v>
      </c>
      <c r="P62" s="25">
        <v>0</v>
      </c>
      <c r="Q62" s="3">
        <f t="shared" si="1"/>
        <v>0</v>
      </c>
      <c r="R62" s="15"/>
    </row>
    <row r="63" spans="1:18">
      <c r="A63" s="4" t="s">
        <v>516</v>
      </c>
      <c r="B63" s="16" t="s">
        <v>1528</v>
      </c>
      <c r="C63" s="4" t="s">
        <v>1529</v>
      </c>
      <c r="D63" s="16" t="s">
        <v>10</v>
      </c>
      <c r="E63" s="4" t="s">
        <v>11</v>
      </c>
      <c r="F63" s="16" t="s">
        <v>132</v>
      </c>
      <c r="G63" s="20">
        <v>1</v>
      </c>
      <c r="H63" s="15"/>
      <c r="I63" s="21"/>
      <c r="J63" s="15"/>
      <c r="K63" s="15"/>
      <c r="L63" s="15"/>
      <c r="M63" s="15"/>
      <c r="N63" s="23">
        <v>0</v>
      </c>
      <c r="O63" s="27">
        <f t="shared" si="2"/>
        <v>0</v>
      </c>
      <c r="P63" s="25">
        <v>0</v>
      </c>
      <c r="Q63" s="3">
        <f t="shared" si="1"/>
        <v>0</v>
      </c>
      <c r="R63" s="15"/>
    </row>
    <row r="64" spans="1:18">
      <c r="A64" s="4" t="s">
        <v>516</v>
      </c>
      <c r="B64" s="16" t="s">
        <v>1514</v>
      </c>
      <c r="C64" s="4" t="s">
        <v>1513</v>
      </c>
      <c r="D64" s="16" t="s">
        <v>10</v>
      </c>
      <c r="E64" s="4" t="s">
        <v>11</v>
      </c>
      <c r="F64" s="16" t="s">
        <v>12</v>
      </c>
      <c r="G64" s="20">
        <v>2</v>
      </c>
      <c r="H64" s="15"/>
      <c r="I64" s="21"/>
      <c r="J64" s="15"/>
      <c r="K64" s="15"/>
      <c r="L64" s="15"/>
      <c r="M64" s="15"/>
      <c r="N64" s="23">
        <v>0</v>
      </c>
      <c r="O64" s="27">
        <f t="shared" si="2"/>
        <v>0</v>
      </c>
      <c r="P64" s="25">
        <v>0</v>
      </c>
      <c r="Q64" s="3">
        <f t="shared" si="1"/>
        <v>0</v>
      </c>
      <c r="R64" s="15"/>
    </row>
    <row r="65" spans="1:18">
      <c r="A65" s="4" t="s">
        <v>516</v>
      </c>
      <c r="B65" s="16" t="s">
        <v>1530</v>
      </c>
      <c r="C65" s="4" t="s">
        <v>1531</v>
      </c>
      <c r="D65" s="16" t="s">
        <v>10</v>
      </c>
      <c r="E65" s="4" t="s">
        <v>11</v>
      </c>
      <c r="F65" s="16" t="s">
        <v>12</v>
      </c>
      <c r="G65" s="20">
        <v>15</v>
      </c>
      <c r="H65" s="15"/>
      <c r="I65" s="21"/>
      <c r="J65" s="15"/>
      <c r="K65" s="15"/>
      <c r="L65" s="15"/>
      <c r="M65" s="15"/>
      <c r="N65" s="23">
        <v>0</v>
      </c>
      <c r="O65" s="27">
        <f t="shared" si="2"/>
        <v>0</v>
      </c>
      <c r="P65" s="25">
        <v>0</v>
      </c>
      <c r="Q65" s="3">
        <f t="shared" si="1"/>
        <v>0</v>
      </c>
      <c r="R65" s="15"/>
    </row>
    <row r="66" spans="1:18">
      <c r="A66" s="4" t="s">
        <v>516</v>
      </c>
      <c r="B66" s="16" t="s">
        <v>1535</v>
      </c>
      <c r="C66" s="4" t="s">
        <v>1536</v>
      </c>
      <c r="D66" s="16" t="s">
        <v>10</v>
      </c>
      <c r="E66" s="4" t="s">
        <v>11</v>
      </c>
      <c r="F66" s="16" t="s">
        <v>12</v>
      </c>
      <c r="G66" s="20">
        <v>5</v>
      </c>
      <c r="H66" s="15"/>
      <c r="I66" s="21"/>
      <c r="J66" s="15"/>
      <c r="K66" s="15"/>
      <c r="L66" s="15"/>
      <c r="M66" s="15"/>
      <c r="N66" s="23">
        <v>0</v>
      </c>
      <c r="O66" s="27">
        <f t="shared" si="2"/>
        <v>0</v>
      </c>
      <c r="P66" s="25">
        <v>0</v>
      </c>
      <c r="Q66" s="3">
        <f t="shared" si="1"/>
        <v>0</v>
      </c>
      <c r="R66" s="15"/>
    </row>
    <row r="67" spans="1:18">
      <c r="A67" s="4" t="s">
        <v>516</v>
      </c>
      <c r="B67" s="16" t="s">
        <v>1532</v>
      </c>
      <c r="C67" s="4" t="s">
        <v>1533</v>
      </c>
      <c r="D67" s="16" t="s">
        <v>10</v>
      </c>
      <c r="E67" s="4" t="s">
        <v>11</v>
      </c>
      <c r="F67" s="16" t="s">
        <v>12</v>
      </c>
      <c r="G67" s="20">
        <v>2</v>
      </c>
      <c r="H67" s="15"/>
      <c r="I67" s="21"/>
      <c r="J67" s="15"/>
      <c r="K67" s="15"/>
      <c r="L67" s="15"/>
      <c r="M67" s="15"/>
      <c r="N67" s="23">
        <v>0</v>
      </c>
      <c r="O67" s="27">
        <f t="shared" si="2"/>
        <v>0</v>
      </c>
      <c r="P67" s="25">
        <v>0</v>
      </c>
      <c r="Q67" s="3">
        <f t="shared" ref="Q67:Q128" si="3">O67*(1+P67)</f>
        <v>0</v>
      </c>
      <c r="R67" s="15"/>
    </row>
    <row r="68" spans="1:18">
      <c r="A68" s="4" t="s">
        <v>516</v>
      </c>
      <c r="B68" s="16" t="s">
        <v>1515</v>
      </c>
      <c r="C68" s="4" t="s">
        <v>1534</v>
      </c>
      <c r="D68" s="16" t="s">
        <v>10</v>
      </c>
      <c r="E68" s="4" t="s">
        <v>11</v>
      </c>
      <c r="F68" s="16" t="s">
        <v>12</v>
      </c>
      <c r="G68" s="20">
        <v>6</v>
      </c>
      <c r="H68" s="15"/>
      <c r="I68" s="21"/>
      <c r="J68" s="15"/>
      <c r="K68" s="15"/>
      <c r="L68" s="15"/>
      <c r="M68" s="15"/>
      <c r="N68" s="23">
        <v>0</v>
      </c>
      <c r="O68" s="27">
        <f t="shared" si="2"/>
        <v>0</v>
      </c>
      <c r="P68" s="25">
        <v>0</v>
      </c>
      <c r="Q68" s="3">
        <f t="shared" si="3"/>
        <v>0</v>
      </c>
      <c r="R68" s="15"/>
    </row>
    <row r="69" spans="1:18">
      <c r="A69" s="4" t="s">
        <v>516</v>
      </c>
      <c r="B69" s="16" t="s">
        <v>1630</v>
      </c>
      <c r="C69" s="4" t="s">
        <v>1510</v>
      </c>
      <c r="D69" s="16" t="s">
        <v>10</v>
      </c>
      <c r="E69" s="4" t="s">
        <v>11</v>
      </c>
      <c r="F69" s="16" t="s">
        <v>12</v>
      </c>
      <c r="G69" s="20">
        <v>3</v>
      </c>
      <c r="H69" s="15"/>
      <c r="I69" s="21"/>
      <c r="J69" s="15"/>
      <c r="K69" s="15"/>
      <c r="L69" s="15"/>
      <c r="M69" s="15"/>
      <c r="N69" s="23">
        <v>0</v>
      </c>
      <c r="O69" s="27">
        <f t="shared" si="2"/>
        <v>0</v>
      </c>
      <c r="P69" s="25">
        <v>0</v>
      </c>
      <c r="Q69" s="3">
        <f t="shared" si="3"/>
        <v>0</v>
      </c>
      <c r="R69" s="15"/>
    </row>
    <row r="70" spans="1:18">
      <c r="A70" s="4" t="s">
        <v>516</v>
      </c>
      <c r="B70" s="16" t="s">
        <v>1511</v>
      </c>
      <c r="C70" s="4" t="s">
        <v>1512</v>
      </c>
      <c r="D70" s="16" t="s">
        <v>10</v>
      </c>
      <c r="E70" s="4" t="s">
        <v>11</v>
      </c>
      <c r="F70" s="16" t="s">
        <v>12</v>
      </c>
      <c r="G70" s="20">
        <v>4</v>
      </c>
      <c r="H70" s="15"/>
      <c r="I70" s="21"/>
      <c r="J70" s="15"/>
      <c r="K70" s="15"/>
      <c r="L70" s="15"/>
      <c r="M70" s="15"/>
      <c r="N70" s="23">
        <v>0</v>
      </c>
      <c r="O70" s="27">
        <f t="shared" si="2"/>
        <v>0</v>
      </c>
      <c r="P70" s="25">
        <v>0</v>
      </c>
      <c r="Q70" s="3">
        <f t="shared" si="3"/>
        <v>0</v>
      </c>
      <c r="R70" s="15"/>
    </row>
    <row r="71" spans="1:18">
      <c r="A71" s="4" t="s">
        <v>516</v>
      </c>
      <c r="B71" s="16" t="s">
        <v>1524</v>
      </c>
      <c r="C71" s="4" t="s">
        <v>1525</v>
      </c>
      <c r="D71" s="16" t="s">
        <v>10</v>
      </c>
      <c r="E71" s="4" t="s">
        <v>11</v>
      </c>
      <c r="F71" s="16" t="s">
        <v>132</v>
      </c>
      <c r="G71" s="20">
        <v>1</v>
      </c>
      <c r="H71" s="15"/>
      <c r="I71" s="21"/>
      <c r="J71" s="15"/>
      <c r="K71" s="15"/>
      <c r="L71" s="15"/>
      <c r="M71" s="15"/>
      <c r="N71" s="23">
        <v>0</v>
      </c>
      <c r="O71" s="27">
        <f t="shared" si="2"/>
        <v>0</v>
      </c>
      <c r="P71" s="25">
        <v>0</v>
      </c>
      <c r="Q71" s="3">
        <f t="shared" si="3"/>
        <v>0</v>
      </c>
      <c r="R71" s="15"/>
    </row>
    <row r="72" spans="1:18">
      <c r="A72" s="4" t="s">
        <v>516</v>
      </c>
      <c r="B72" s="16" t="s">
        <v>1506</v>
      </c>
      <c r="C72" s="4" t="s">
        <v>1507</v>
      </c>
      <c r="D72" s="16" t="s">
        <v>10</v>
      </c>
      <c r="E72" s="4" t="s">
        <v>11</v>
      </c>
      <c r="F72" s="16" t="s">
        <v>12</v>
      </c>
      <c r="G72" s="20">
        <v>2</v>
      </c>
      <c r="H72" s="15"/>
      <c r="I72" s="21"/>
      <c r="J72" s="15"/>
      <c r="K72" s="15"/>
      <c r="L72" s="15"/>
      <c r="M72" s="15"/>
      <c r="N72" s="23">
        <v>0</v>
      </c>
      <c r="O72" s="27">
        <f t="shared" si="2"/>
        <v>0</v>
      </c>
      <c r="P72" s="25">
        <v>0</v>
      </c>
      <c r="Q72" s="3">
        <f t="shared" si="3"/>
        <v>0</v>
      </c>
      <c r="R72" s="15"/>
    </row>
    <row r="73" spans="1:18">
      <c r="A73" s="4" t="s">
        <v>516</v>
      </c>
      <c r="B73" s="16" t="s">
        <v>1526</v>
      </c>
      <c r="C73" s="4" t="s">
        <v>1527</v>
      </c>
      <c r="D73" s="16" t="s">
        <v>10</v>
      </c>
      <c r="E73" s="4" t="s">
        <v>11</v>
      </c>
      <c r="F73" s="16" t="s">
        <v>132</v>
      </c>
      <c r="G73" s="20">
        <v>1</v>
      </c>
      <c r="H73" s="15"/>
      <c r="I73" s="21"/>
      <c r="J73" s="15"/>
      <c r="K73" s="15"/>
      <c r="L73" s="15"/>
      <c r="M73" s="15"/>
      <c r="N73" s="23">
        <v>0</v>
      </c>
      <c r="O73" s="27">
        <f t="shared" si="2"/>
        <v>0</v>
      </c>
      <c r="P73" s="25">
        <v>0</v>
      </c>
      <c r="Q73" s="3">
        <f t="shared" si="3"/>
        <v>0</v>
      </c>
      <c r="R73" s="15"/>
    </row>
    <row r="74" spans="1:18">
      <c r="A74" s="4" t="s">
        <v>516</v>
      </c>
      <c r="B74" s="16" t="s">
        <v>1508</v>
      </c>
      <c r="C74" s="4" t="s">
        <v>1509</v>
      </c>
      <c r="D74" s="16" t="s">
        <v>10</v>
      </c>
      <c r="E74" s="4" t="s">
        <v>11</v>
      </c>
      <c r="F74" s="16" t="s">
        <v>12</v>
      </c>
      <c r="G74" s="20">
        <v>2</v>
      </c>
      <c r="H74" s="15"/>
      <c r="I74" s="21"/>
      <c r="J74" s="15"/>
      <c r="K74" s="15"/>
      <c r="L74" s="15"/>
      <c r="M74" s="15"/>
      <c r="N74" s="23">
        <v>0</v>
      </c>
      <c r="O74" s="27">
        <f t="shared" si="2"/>
        <v>0</v>
      </c>
      <c r="P74" s="25">
        <v>0</v>
      </c>
      <c r="Q74" s="3">
        <f t="shared" si="3"/>
        <v>0</v>
      </c>
      <c r="R74" s="15"/>
    </row>
    <row r="75" spans="1:18">
      <c r="A75" s="4" t="s">
        <v>516</v>
      </c>
      <c r="B75" s="16" t="s">
        <v>1504</v>
      </c>
      <c r="C75" s="4" t="s">
        <v>1505</v>
      </c>
      <c r="D75" s="16" t="s">
        <v>10</v>
      </c>
      <c r="E75" s="4" t="s">
        <v>11</v>
      </c>
      <c r="F75" s="16" t="s">
        <v>12</v>
      </c>
      <c r="G75" s="20">
        <v>7</v>
      </c>
      <c r="H75" s="15"/>
      <c r="I75" s="21"/>
      <c r="J75" s="15"/>
      <c r="K75" s="15"/>
      <c r="L75" s="15"/>
      <c r="M75" s="15"/>
      <c r="N75" s="23">
        <v>0</v>
      </c>
      <c r="O75" s="27">
        <f t="shared" si="2"/>
        <v>0</v>
      </c>
      <c r="P75" s="25">
        <v>0</v>
      </c>
      <c r="Q75" s="3">
        <f t="shared" si="3"/>
        <v>0</v>
      </c>
      <c r="R75" s="15"/>
    </row>
    <row r="76" spans="1:18">
      <c r="A76" s="4" t="s">
        <v>516</v>
      </c>
      <c r="B76" s="16" t="s">
        <v>997</v>
      </c>
      <c r="C76" s="4" t="s">
        <v>998</v>
      </c>
      <c r="D76" s="16" t="s">
        <v>10</v>
      </c>
      <c r="E76" s="4" t="s">
        <v>11</v>
      </c>
      <c r="F76" s="16" t="s">
        <v>12</v>
      </c>
      <c r="G76" s="20">
        <v>3</v>
      </c>
      <c r="H76" s="15"/>
      <c r="I76" s="21"/>
      <c r="J76" s="15"/>
      <c r="K76" s="15"/>
      <c r="L76" s="15"/>
      <c r="M76" s="15"/>
      <c r="N76" s="23">
        <v>0</v>
      </c>
      <c r="O76" s="27">
        <f t="shared" si="2"/>
        <v>0</v>
      </c>
      <c r="P76" s="25">
        <v>0</v>
      </c>
      <c r="Q76" s="3">
        <f t="shared" si="3"/>
        <v>0</v>
      </c>
      <c r="R76" s="15"/>
    </row>
    <row r="77" spans="1:18">
      <c r="A77" s="4" t="s">
        <v>516</v>
      </c>
      <c r="B77" s="16" t="s">
        <v>995</v>
      </c>
      <c r="C77" s="4" t="s">
        <v>996</v>
      </c>
      <c r="D77" s="16" t="s">
        <v>10</v>
      </c>
      <c r="E77" s="4" t="s">
        <v>11</v>
      </c>
      <c r="F77" s="16" t="s">
        <v>12</v>
      </c>
      <c r="G77" s="20">
        <v>1</v>
      </c>
      <c r="H77" s="15"/>
      <c r="I77" s="21"/>
      <c r="J77" s="15"/>
      <c r="K77" s="15"/>
      <c r="L77" s="15"/>
      <c r="M77" s="15"/>
      <c r="N77" s="23">
        <v>0</v>
      </c>
      <c r="O77" s="27">
        <f t="shared" si="2"/>
        <v>0</v>
      </c>
      <c r="P77" s="25">
        <v>0</v>
      </c>
      <c r="Q77" s="3">
        <f t="shared" si="3"/>
        <v>0</v>
      </c>
      <c r="R77" s="15"/>
    </row>
    <row r="78" spans="1:18">
      <c r="A78" s="4" t="s">
        <v>516</v>
      </c>
      <c r="B78" s="16" t="s">
        <v>1159</v>
      </c>
      <c r="C78" s="4" t="s">
        <v>1160</v>
      </c>
      <c r="D78" s="16" t="s">
        <v>10</v>
      </c>
      <c r="E78" s="4" t="s">
        <v>11</v>
      </c>
      <c r="F78" s="16" t="s">
        <v>132</v>
      </c>
      <c r="G78" s="20">
        <v>25</v>
      </c>
      <c r="H78" s="15"/>
      <c r="I78" s="21"/>
      <c r="J78" s="15"/>
      <c r="K78" s="15"/>
      <c r="L78" s="15"/>
      <c r="M78" s="15"/>
      <c r="N78" s="23">
        <v>0</v>
      </c>
      <c r="O78" s="27">
        <f t="shared" si="2"/>
        <v>0</v>
      </c>
      <c r="P78" s="25">
        <v>0</v>
      </c>
      <c r="Q78" s="3">
        <f t="shared" si="3"/>
        <v>0</v>
      </c>
      <c r="R78" s="15"/>
    </row>
    <row r="79" spans="1:18">
      <c r="A79" s="4" t="s">
        <v>516</v>
      </c>
      <c r="B79" s="16" t="s">
        <v>1161</v>
      </c>
      <c r="C79" s="4" t="s">
        <v>1162</v>
      </c>
      <c r="D79" s="16" t="s">
        <v>10</v>
      </c>
      <c r="E79" s="4" t="s">
        <v>11</v>
      </c>
      <c r="F79" s="16" t="s">
        <v>132</v>
      </c>
      <c r="G79" s="20">
        <v>18</v>
      </c>
      <c r="H79" s="15"/>
      <c r="I79" s="21"/>
      <c r="J79" s="15"/>
      <c r="K79" s="15"/>
      <c r="L79" s="15"/>
      <c r="M79" s="15"/>
      <c r="N79" s="23">
        <v>0</v>
      </c>
      <c r="O79" s="27">
        <f t="shared" si="2"/>
        <v>0</v>
      </c>
      <c r="P79" s="25">
        <v>0</v>
      </c>
      <c r="Q79" s="3">
        <f t="shared" si="3"/>
        <v>0</v>
      </c>
      <c r="R79" s="15"/>
    </row>
    <row r="80" spans="1:18">
      <c r="A80" s="4" t="s">
        <v>516</v>
      </c>
      <c r="B80" s="16" t="s">
        <v>1163</v>
      </c>
      <c r="C80" s="4" t="s">
        <v>1164</v>
      </c>
      <c r="D80" s="16" t="s">
        <v>10</v>
      </c>
      <c r="E80" s="4" t="s">
        <v>11</v>
      </c>
      <c r="F80" s="16" t="s">
        <v>132</v>
      </c>
      <c r="G80" s="20">
        <v>1</v>
      </c>
      <c r="H80" s="15"/>
      <c r="I80" s="21"/>
      <c r="J80" s="15"/>
      <c r="K80" s="15"/>
      <c r="L80" s="15"/>
      <c r="M80" s="15"/>
      <c r="N80" s="23">
        <v>0</v>
      </c>
      <c r="O80" s="27">
        <f t="shared" si="2"/>
        <v>0</v>
      </c>
      <c r="P80" s="25">
        <v>0</v>
      </c>
      <c r="Q80" s="3">
        <f t="shared" si="3"/>
        <v>0</v>
      </c>
      <c r="R80" s="15"/>
    </row>
    <row r="81" spans="1:18">
      <c r="A81" s="4" t="s">
        <v>516</v>
      </c>
      <c r="B81" s="16" t="s">
        <v>1165</v>
      </c>
      <c r="C81" s="4" t="s">
        <v>1166</v>
      </c>
      <c r="D81" s="16" t="s">
        <v>10</v>
      </c>
      <c r="E81" s="4" t="s">
        <v>11</v>
      </c>
      <c r="F81" s="16" t="s">
        <v>132</v>
      </c>
      <c r="G81" s="20">
        <v>1</v>
      </c>
      <c r="H81" s="15"/>
      <c r="I81" s="21"/>
      <c r="J81" s="15"/>
      <c r="K81" s="15"/>
      <c r="L81" s="15"/>
      <c r="M81" s="15"/>
      <c r="N81" s="23">
        <v>0</v>
      </c>
      <c r="O81" s="27">
        <f t="shared" si="2"/>
        <v>0</v>
      </c>
      <c r="P81" s="25">
        <v>0</v>
      </c>
      <c r="Q81" s="3">
        <f t="shared" si="3"/>
        <v>0</v>
      </c>
      <c r="R81" s="15"/>
    </row>
    <row r="82" spans="1:18">
      <c r="A82" s="4" t="s">
        <v>516</v>
      </c>
      <c r="B82" s="16" t="s">
        <v>1005</v>
      </c>
      <c r="C82" s="4" t="s">
        <v>1006</v>
      </c>
      <c r="D82" s="16" t="s">
        <v>10</v>
      </c>
      <c r="E82" s="4" t="s">
        <v>881</v>
      </c>
      <c r="F82" s="16" t="s">
        <v>12</v>
      </c>
      <c r="G82" s="20">
        <v>1</v>
      </c>
      <c r="H82" s="15"/>
      <c r="I82" s="21"/>
      <c r="J82" s="15"/>
      <c r="K82" s="15"/>
      <c r="L82" s="15"/>
      <c r="M82" s="15"/>
      <c r="N82" s="23">
        <v>0</v>
      </c>
      <c r="O82" s="27">
        <f t="shared" si="2"/>
        <v>0</v>
      </c>
      <c r="P82" s="25">
        <v>0</v>
      </c>
      <c r="Q82" s="3">
        <f t="shared" si="3"/>
        <v>0</v>
      </c>
      <c r="R82" s="15"/>
    </row>
    <row r="83" spans="1:18">
      <c r="A83" s="4" t="s">
        <v>516</v>
      </c>
      <c r="B83" s="16" t="s">
        <v>1011</v>
      </c>
      <c r="C83" s="4" t="s">
        <v>1012</v>
      </c>
      <c r="D83" s="16" t="s">
        <v>10</v>
      </c>
      <c r="E83" s="4" t="s">
        <v>881</v>
      </c>
      <c r="F83" s="16" t="s">
        <v>12</v>
      </c>
      <c r="G83" s="20">
        <v>3</v>
      </c>
      <c r="H83" s="15"/>
      <c r="I83" s="21"/>
      <c r="J83" s="15"/>
      <c r="K83" s="15"/>
      <c r="L83" s="15"/>
      <c r="M83" s="15"/>
      <c r="N83" s="23">
        <v>0</v>
      </c>
      <c r="O83" s="27">
        <f t="shared" si="2"/>
        <v>0</v>
      </c>
      <c r="P83" s="25">
        <v>0</v>
      </c>
      <c r="Q83" s="3">
        <f t="shared" si="3"/>
        <v>0</v>
      </c>
      <c r="R83" s="15"/>
    </row>
    <row r="84" spans="1:18">
      <c r="A84" s="4" t="s">
        <v>516</v>
      </c>
      <c r="B84" s="16" t="s">
        <v>1017</v>
      </c>
      <c r="C84" s="4" t="s">
        <v>1018</v>
      </c>
      <c r="D84" s="16" t="s">
        <v>10</v>
      </c>
      <c r="E84" s="4" t="s">
        <v>881</v>
      </c>
      <c r="F84" s="16" t="s">
        <v>12</v>
      </c>
      <c r="G84" s="20">
        <v>1</v>
      </c>
      <c r="H84" s="15"/>
      <c r="I84" s="21"/>
      <c r="J84" s="15"/>
      <c r="K84" s="15"/>
      <c r="L84" s="15"/>
      <c r="M84" s="15"/>
      <c r="N84" s="23">
        <v>0</v>
      </c>
      <c r="O84" s="27">
        <f t="shared" si="2"/>
        <v>0</v>
      </c>
      <c r="P84" s="25">
        <v>0</v>
      </c>
      <c r="Q84" s="3">
        <f t="shared" si="3"/>
        <v>0</v>
      </c>
      <c r="R84" s="15"/>
    </row>
    <row r="85" spans="1:18">
      <c r="A85" s="4" t="s">
        <v>516</v>
      </c>
      <c r="B85" s="16" t="s">
        <v>1021</v>
      </c>
      <c r="C85" s="4" t="s">
        <v>1022</v>
      </c>
      <c r="D85" s="16" t="s">
        <v>10</v>
      </c>
      <c r="E85" s="4" t="s">
        <v>881</v>
      </c>
      <c r="F85" s="16" t="s">
        <v>12</v>
      </c>
      <c r="G85" s="20">
        <v>2</v>
      </c>
      <c r="H85" s="15"/>
      <c r="I85" s="21"/>
      <c r="J85" s="15"/>
      <c r="K85" s="15"/>
      <c r="L85" s="15"/>
      <c r="M85" s="15"/>
      <c r="N85" s="23">
        <v>0</v>
      </c>
      <c r="O85" s="27">
        <f t="shared" si="2"/>
        <v>0</v>
      </c>
      <c r="P85" s="25">
        <v>0</v>
      </c>
      <c r="Q85" s="3">
        <f t="shared" si="3"/>
        <v>0</v>
      </c>
      <c r="R85" s="15"/>
    </row>
    <row r="86" spans="1:18">
      <c r="A86" s="4" t="s">
        <v>516</v>
      </c>
      <c r="B86" s="16" t="s">
        <v>1023</v>
      </c>
      <c r="C86" s="4" t="s">
        <v>1024</v>
      </c>
      <c r="D86" s="16" t="s">
        <v>10</v>
      </c>
      <c r="E86" s="4" t="s">
        <v>881</v>
      </c>
      <c r="F86" s="16" t="s">
        <v>12</v>
      </c>
      <c r="G86" s="20">
        <v>1</v>
      </c>
      <c r="H86" s="15"/>
      <c r="I86" s="21"/>
      <c r="J86" s="15"/>
      <c r="K86" s="15"/>
      <c r="L86" s="15"/>
      <c r="M86" s="15"/>
      <c r="N86" s="23">
        <v>0</v>
      </c>
      <c r="O86" s="27">
        <f t="shared" si="2"/>
        <v>0</v>
      </c>
      <c r="P86" s="25">
        <v>0</v>
      </c>
      <c r="Q86" s="3">
        <f t="shared" si="3"/>
        <v>0</v>
      </c>
      <c r="R86" s="15"/>
    </row>
    <row r="87" spans="1:18">
      <c r="A87" s="4" t="s">
        <v>516</v>
      </c>
      <c r="B87" s="16" t="s">
        <v>1025</v>
      </c>
      <c r="C87" s="4" t="s">
        <v>1026</v>
      </c>
      <c r="D87" s="16" t="s">
        <v>10</v>
      </c>
      <c r="E87" s="4" t="s">
        <v>881</v>
      </c>
      <c r="F87" s="16" t="s">
        <v>12</v>
      </c>
      <c r="G87" s="20">
        <v>1</v>
      </c>
      <c r="H87" s="15"/>
      <c r="I87" s="21"/>
      <c r="J87" s="15"/>
      <c r="K87" s="15"/>
      <c r="L87" s="15"/>
      <c r="M87" s="15"/>
      <c r="N87" s="23">
        <v>0</v>
      </c>
      <c r="O87" s="27">
        <f t="shared" si="2"/>
        <v>0</v>
      </c>
      <c r="P87" s="25">
        <v>0</v>
      </c>
      <c r="Q87" s="3">
        <f t="shared" si="3"/>
        <v>0</v>
      </c>
      <c r="R87" s="15"/>
    </row>
    <row r="88" spans="1:18">
      <c r="A88" s="4" t="s">
        <v>516</v>
      </c>
      <c r="B88" s="16" t="s">
        <v>1031</v>
      </c>
      <c r="C88" s="4" t="s">
        <v>1032</v>
      </c>
      <c r="D88" s="16" t="s">
        <v>10</v>
      </c>
      <c r="E88" s="4" t="s">
        <v>881</v>
      </c>
      <c r="F88" s="16" t="s">
        <v>12</v>
      </c>
      <c r="G88" s="20">
        <v>2</v>
      </c>
      <c r="H88" s="15"/>
      <c r="I88" s="21"/>
      <c r="J88" s="15"/>
      <c r="K88" s="15"/>
      <c r="L88" s="15"/>
      <c r="M88" s="15"/>
      <c r="N88" s="23">
        <v>0</v>
      </c>
      <c r="O88" s="27">
        <f t="shared" si="2"/>
        <v>0</v>
      </c>
      <c r="P88" s="25">
        <v>0</v>
      </c>
      <c r="Q88" s="3">
        <f t="shared" si="3"/>
        <v>0</v>
      </c>
      <c r="R88" s="15"/>
    </row>
    <row r="89" spans="1:18">
      <c r="A89" s="4" t="s">
        <v>516</v>
      </c>
      <c r="B89" s="16" t="s">
        <v>1007</v>
      </c>
      <c r="C89" s="4" t="s">
        <v>1008</v>
      </c>
      <c r="D89" s="16" t="s">
        <v>10</v>
      </c>
      <c r="E89" s="4" t="s">
        <v>881</v>
      </c>
      <c r="F89" s="16" t="s">
        <v>12</v>
      </c>
      <c r="G89" s="20">
        <v>1</v>
      </c>
      <c r="H89" s="15"/>
      <c r="I89" s="21"/>
      <c r="J89" s="15"/>
      <c r="K89" s="15"/>
      <c r="L89" s="15"/>
      <c r="M89" s="15"/>
      <c r="N89" s="23">
        <v>0</v>
      </c>
      <c r="O89" s="27">
        <f t="shared" si="2"/>
        <v>0</v>
      </c>
      <c r="P89" s="25">
        <v>0</v>
      </c>
      <c r="Q89" s="3">
        <f t="shared" si="3"/>
        <v>0</v>
      </c>
      <c r="R89" s="15"/>
    </row>
    <row r="90" spans="1:18">
      <c r="A90" s="4" t="s">
        <v>516</v>
      </c>
      <c r="B90" s="16" t="s">
        <v>1009</v>
      </c>
      <c r="C90" s="4" t="s">
        <v>1010</v>
      </c>
      <c r="D90" s="16" t="s">
        <v>10</v>
      </c>
      <c r="E90" s="4" t="s">
        <v>881</v>
      </c>
      <c r="F90" s="16" t="s">
        <v>12</v>
      </c>
      <c r="G90" s="20">
        <v>2</v>
      </c>
      <c r="H90" s="15"/>
      <c r="I90" s="21"/>
      <c r="J90" s="15"/>
      <c r="K90" s="15"/>
      <c r="L90" s="15"/>
      <c r="M90" s="15"/>
      <c r="N90" s="23">
        <v>0</v>
      </c>
      <c r="O90" s="27">
        <f t="shared" si="2"/>
        <v>0</v>
      </c>
      <c r="P90" s="25">
        <v>0</v>
      </c>
      <c r="Q90" s="3">
        <f t="shared" si="3"/>
        <v>0</v>
      </c>
      <c r="R90" s="15"/>
    </row>
    <row r="91" spans="1:18">
      <c r="A91" s="4" t="s">
        <v>516</v>
      </c>
      <c r="B91" s="16" t="s">
        <v>1013</v>
      </c>
      <c r="C91" s="4" t="s">
        <v>1014</v>
      </c>
      <c r="D91" s="16" t="s">
        <v>10</v>
      </c>
      <c r="E91" s="4" t="s">
        <v>881</v>
      </c>
      <c r="F91" s="16" t="s">
        <v>12</v>
      </c>
      <c r="G91" s="20">
        <v>2</v>
      </c>
      <c r="H91" s="15"/>
      <c r="I91" s="21"/>
      <c r="J91" s="15"/>
      <c r="K91" s="15"/>
      <c r="L91" s="15"/>
      <c r="M91" s="15"/>
      <c r="N91" s="23">
        <v>0</v>
      </c>
      <c r="O91" s="27">
        <f t="shared" si="2"/>
        <v>0</v>
      </c>
      <c r="P91" s="25">
        <v>0</v>
      </c>
      <c r="Q91" s="3">
        <f t="shared" si="3"/>
        <v>0</v>
      </c>
      <c r="R91" s="15"/>
    </row>
    <row r="92" spans="1:18">
      <c r="A92" s="4" t="s">
        <v>516</v>
      </c>
      <c r="B92" s="16" t="s">
        <v>1015</v>
      </c>
      <c r="C92" s="4" t="s">
        <v>1016</v>
      </c>
      <c r="D92" s="16" t="s">
        <v>10</v>
      </c>
      <c r="E92" s="4" t="s">
        <v>881</v>
      </c>
      <c r="F92" s="16" t="s">
        <v>12</v>
      </c>
      <c r="G92" s="20">
        <v>2</v>
      </c>
      <c r="H92" s="15"/>
      <c r="I92" s="21"/>
      <c r="J92" s="15"/>
      <c r="K92" s="15"/>
      <c r="L92" s="15"/>
      <c r="M92" s="15"/>
      <c r="N92" s="23">
        <v>0</v>
      </c>
      <c r="O92" s="27">
        <f t="shared" si="2"/>
        <v>0</v>
      </c>
      <c r="P92" s="25">
        <v>0</v>
      </c>
      <c r="Q92" s="3">
        <f t="shared" si="3"/>
        <v>0</v>
      </c>
      <c r="R92" s="15"/>
    </row>
    <row r="93" spans="1:18">
      <c r="A93" s="4" t="s">
        <v>516</v>
      </c>
      <c r="B93" s="16" t="s">
        <v>1019</v>
      </c>
      <c r="C93" s="4" t="s">
        <v>1020</v>
      </c>
      <c r="D93" s="16" t="s">
        <v>10</v>
      </c>
      <c r="E93" s="4" t="s">
        <v>881</v>
      </c>
      <c r="F93" s="16" t="s">
        <v>12</v>
      </c>
      <c r="G93" s="20">
        <v>1</v>
      </c>
      <c r="H93" s="15"/>
      <c r="I93" s="21"/>
      <c r="J93" s="15"/>
      <c r="K93" s="15"/>
      <c r="L93" s="15"/>
      <c r="M93" s="15"/>
      <c r="N93" s="23">
        <v>0</v>
      </c>
      <c r="O93" s="27">
        <f t="shared" si="2"/>
        <v>0</v>
      </c>
      <c r="P93" s="25">
        <v>0</v>
      </c>
      <c r="Q93" s="3">
        <f t="shared" si="3"/>
        <v>0</v>
      </c>
      <c r="R93" s="15"/>
    </row>
    <row r="94" spans="1:18">
      <c r="A94" s="4" t="s">
        <v>516</v>
      </c>
      <c r="B94" s="16" t="s">
        <v>1027</v>
      </c>
      <c r="C94" s="4" t="s">
        <v>1028</v>
      </c>
      <c r="D94" s="16" t="s">
        <v>10</v>
      </c>
      <c r="E94" s="4" t="s">
        <v>881</v>
      </c>
      <c r="F94" s="16" t="s">
        <v>12</v>
      </c>
      <c r="G94" s="20">
        <v>1</v>
      </c>
      <c r="H94" s="15"/>
      <c r="I94" s="21"/>
      <c r="J94" s="15"/>
      <c r="K94" s="15"/>
      <c r="L94" s="15"/>
      <c r="M94" s="15"/>
      <c r="N94" s="23">
        <v>0</v>
      </c>
      <c r="O94" s="27">
        <f t="shared" si="2"/>
        <v>0</v>
      </c>
      <c r="P94" s="25">
        <v>0</v>
      </c>
      <c r="Q94" s="3">
        <f t="shared" si="3"/>
        <v>0</v>
      </c>
      <c r="R94" s="15"/>
    </row>
    <row r="95" spans="1:18">
      <c r="A95" s="4" t="s">
        <v>516</v>
      </c>
      <c r="B95" s="16" t="s">
        <v>1029</v>
      </c>
      <c r="C95" s="4" t="s">
        <v>1030</v>
      </c>
      <c r="D95" s="16" t="s">
        <v>10</v>
      </c>
      <c r="E95" s="4" t="s">
        <v>881</v>
      </c>
      <c r="F95" s="16" t="s">
        <v>12</v>
      </c>
      <c r="G95" s="20">
        <v>1</v>
      </c>
      <c r="H95" s="15"/>
      <c r="I95" s="21"/>
      <c r="J95" s="15"/>
      <c r="K95" s="15"/>
      <c r="L95" s="15"/>
      <c r="M95" s="15"/>
      <c r="N95" s="23">
        <v>0</v>
      </c>
      <c r="O95" s="27">
        <f t="shared" si="2"/>
        <v>0</v>
      </c>
      <c r="P95" s="25">
        <v>0</v>
      </c>
      <c r="Q95" s="3">
        <f t="shared" si="3"/>
        <v>0</v>
      </c>
      <c r="R95" s="15"/>
    </row>
    <row r="96" spans="1:18">
      <c r="A96" s="4" t="s">
        <v>516</v>
      </c>
      <c r="B96" s="16" t="s">
        <v>1033</v>
      </c>
      <c r="C96" s="4" t="s">
        <v>1034</v>
      </c>
      <c r="D96" s="16" t="s">
        <v>10</v>
      </c>
      <c r="E96" s="4" t="s">
        <v>881</v>
      </c>
      <c r="F96" s="16" t="s">
        <v>12</v>
      </c>
      <c r="G96" s="20">
        <v>1</v>
      </c>
      <c r="H96" s="15"/>
      <c r="I96" s="21"/>
      <c r="J96" s="15"/>
      <c r="K96" s="15"/>
      <c r="L96" s="15"/>
      <c r="M96" s="15"/>
      <c r="N96" s="23">
        <v>0</v>
      </c>
      <c r="O96" s="27">
        <f t="shared" si="2"/>
        <v>0</v>
      </c>
      <c r="P96" s="25">
        <v>0</v>
      </c>
      <c r="Q96" s="3">
        <f t="shared" si="3"/>
        <v>0</v>
      </c>
      <c r="R96" s="15"/>
    </row>
    <row r="97" spans="1:18">
      <c r="A97" s="4" t="s">
        <v>516</v>
      </c>
      <c r="B97" s="16" t="s">
        <v>1384</v>
      </c>
      <c r="C97" s="4" t="s">
        <v>1385</v>
      </c>
      <c r="D97" s="16" t="s">
        <v>10</v>
      </c>
      <c r="E97" s="4" t="s">
        <v>881</v>
      </c>
      <c r="F97" s="16" t="s">
        <v>12</v>
      </c>
      <c r="G97" s="20">
        <v>1</v>
      </c>
      <c r="H97" s="15"/>
      <c r="I97" s="21"/>
      <c r="J97" s="15"/>
      <c r="K97" s="15"/>
      <c r="L97" s="15"/>
      <c r="M97" s="15"/>
      <c r="N97" s="23">
        <v>0</v>
      </c>
      <c r="O97" s="27">
        <f t="shared" si="2"/>
        <v>0</v>
      </c>
      <c r="P97" s="25">
        <v>0</v>
      </c>
      <c r="Q97" s="3">
        <f t="shared" si="3"/>
        <v>0</v>
      </c>
      <c r="R97" s="15"/>
    </row>
    <row r="98" spans="1:18">
      <c r="A98" s="4" t="s">
        <v>516</v>
      </c>
      <c r="B98" s="16" t="s">
        <v>1394</v>
      </c>
      <c r="C98" s="4" t="s">
        <v>1395</v>
      </c>
      <c r="D98" s="16" t="s">
        <v>10</v>
      </c>
      <c r="E98" s="4" t="s">
        <v>881</v>
      </c>
      <c r="F98" s="16" t="s">
        <v>12</v>
      </c>
      <c r="G98" s="20">
        <v>1</v>
      </c>
      <c r="H98" s="15"/>
      <c r="I98" s="21"/>
      <c r="J98" s="15"/>
      <c r="K98" s="15"/>
      <c r="L98" s="15"/>
      <c r="M98" s="15"/>
      <c r="N98" s="23">
        <v>0</v>
      </c>
      <c r="O98" s="27">
        <f t="shared" si="2"/>
        <v>0</v>
      </c>
      <c r="P98" s="25">
        <v>0</v>
      </c>
      <c r="Q98" s="3">
        <f t="shared" si="3"/>
        <v>0</v>
      </c>
      <c r="R98" s="15"/>
    </row>
    <row r="99" spans="1:18">
      <c r="A99" s="4" t="s">
        <v>516</v>
      </c>
      <c r="B99" s="16" t="s">
        <v>1388</v>
      </c>
      <c r="C99" s="4" t="s">
        <v>1389</v>
      </c>
      <c r="D99" s="16" t="s">
        <v>10</v>
      </c>
      <c r="E99" s="4" t="s">
        <v>881</v>
      </c>
      <c r="F99" s="16" t="s">
        <v>12</v>
      </c>
      <c r="G99" s="20">
        <v>1</v>
      </c>
      <c r="H99" s="15"/>
      <c r="I99" s="21"/>
      <c r="J99" s="15"/>
      <c r="K99" s="15"/>
      <c r="L99" s="15"/>
      <c r="M99" s="15"/>
      <c r="N99" s="23">
        <v>0</v>
      </c>
      <c r="O99" s="27">
        <f t="shared" ref="O99:O162" si="4">G99*N99</f>
        <v>0</v>
      </c>
      <c r="P99" s="25">
        <v>0</v>
      </c>
      <c r="Q99" s="3">
        <f t="shared" si="3"/>
        <v>0</v>
      </c>
      <c r="R99" s="15"/>
    </row>
    <row r="100" spans="1:18">
      <c r="A100" s="4" t="s">
        <v>516</v>
      </c>
      <c r="B100" s="16" t="s">
        <v>1386</v>
      </c>
      <c r="C100" s="4" t="s">
        <v>1387</v>
      </c>
      <c r="D100" s="16" t="s">
        <v>10</v>
      </c>
      <c r="E100" s="4" t="s">
        <v>881</v>
      </c>
      <c r="F100" s="16" t="s">
        <v>12</v>
      </c>
      <c r="G100" s="20">
        <v>2</v>
      </c>
      <c r="H100" s="15"/>
      <c r="I100" s="21"/>
      <c r="J100" s="15"/>
      <c r="K100" s="15"/>
      <c r="L100" s="15"/>
      <c r="M100" s="15"/>
      <c r="N100" s="23">
        <v>0</v>
      </c>
      <c r="O100" s="27">
        <f t="shared" si="4"/>
        <v>0</v>
      </c>
      <c r="P100" s="25">
        <v>0</v>
      </c>
      <c r="Q100" s="3">
        <f t="shared" si="3"/>
        <v>0</v>
      </c>
      <c r="R100" s="15"/>
    </row>
    <row r="101" spans="1:18">
      <c r="A101" s="4" t="s">
        <v>516</v>
      </c>
      <c r="B101" s="16" t="s">
        <v>1392</v>
      </c>
      <c r="C101" s="4" t="s">
        <v>1393</v>
      </c>
      <c r="D101" s="16" t="s">
        <v>10</v>
      </c>
      <c r="E101" s="4" t="s">
        <v>881</v>
      </c>
      <c r="F101" s="16" t="s">
        <v>12</v>
      </c>
      <c r="G101" s="20">
        <v>2</v>
      </c>
      <c r="H101" s="15"/>
      <c r="I101" s="21"/>
      <c r="J101" s="15"/>
      <c r="K101" s="15"/>
      <c r="L101" s="15"/>
      <c r="M101" s="15"/>
      <c r="N101" s="23">
        <v>0</v>
      </c>
      <c r="O101" s="27">
        <f t="shared" si="4"/>
        <v>0</v>
      </c>
      <c r="P101" s="25">
        <v>0</v>
      </c>
      <c r="Q101" s="3">
        <f t="shared" si="3"/>
        <v>0</v>
      </c>
      <c r="R101" s="15"/>
    </row>
    <row r="102" spans="1:18">
      <c r="A102" s="4" t="s">
        <v>516</v>
      </c>
      <c r="B102" s="16" t="s">
        <v>1390</v>
      </c>
      <c r="C102" s="4" t="s">
        <v>1391</v>
      </c>
      <c r="D102" s="16" t="s">
        <v>10</v>
      </c>
      <c r="E102" s="4" t="s">
        <v>881</v>
      </c>
      <c r="F102" s="16" t="s">
        <v>12</v>
      </c>
      <c r="G102" s="20">
        <v>2</v>
      </c>
      <c r="H102" s="15"/>
      <c r="I102" s="21"/>
      <c r="J102" s="15"/>
      <c r="K102" s="15"/>
      <c r="L102" s="15"/>
      <c r="M102" s="15"/>
      <c r="N102" s="23">
        <v>0</v>
      </c>
      <c r="O102" s="27">
        <f t="shared" si="4"/>
        <v>0</v>
      </c>
      <c r="P102" s="25">
        <v>0</v>
      </c>
      <c r="Q102" s="3">
        <f t="shared" si="3"/>
        <v>0</v>
      </c>
      <c r="R102" s="15"/>
    </row>
    <row r="103" spans="1:18">
      <c r="A103" s="4" t="s">
        <v>516</v>
      </c>
      <c r="B103" s="16" t="s">
        <v>1374</v>
      </c>
      <c r="C103" s="4" t="s">
        <v>1375</v>
      </c>
      <c r="D103" s="16" t="s">
        <v>10</v>
      </c>
      <c r="E103" s="4" t="s">
        <v>881</v>
      </c>
      <c r="F103" s="16" t="s">
        <v>12</v>
      </c>
      <c r="G103" s="20">
        <v>1</v>
      </c>
      <c r="H103" s="15"/>
      <c r="I103" s="21"/>
      <c r="J103" s="15"/>
      <c r="K103" s="15"/>
      <c r="L103" s="15"/>
      <c r="M103" s="15"/>
      <c r="N103" s="23">
        <v>0</v>
      </c>
      <c r="O103" s="27">
        <f t="shared" si="4"/>
        <v>0</v>
      </c>
      <c r="P103" s="25">
        <v>0</v>
      </c>
      <c r="Q103" s="3">
        <f t="shared" si="3"/>
        <v>0</v>
      </c>
      <c r="R103" s="15"/>
    </row>
    <row r="104" spans="1:18">
      <c r="A104" s="4" t="s">
        <v>516</v>
      </c>
      <c r="B104" s="16" t="s">
        <v>1372</v>
      </c>
      <c r="C104" s="4" t="s">
        <v>1373</v>
      </c>
      <c r="D104" s="16" t="s">
        <v>10</v>
      </c>
      <c r="E104" s="4" t="s">
        <v>881</v>
      </c>
      <c r="F104" s="16" t="s">
        <v>12</v>
      </c>
      <c r="G104" s="20">
        <v>2</v>
      </c>
      <c r="H104" s="15"/>
      <c r="I104" s="21"/>
      <c r="J104" s="15"/>
      <c r="K104" s="15"/>
      <c r="L104" s="15"/>
      <c r="M104" s="15"/>
      <c r="N104" s="23">
        <v>0</v>
      </c>
      <c r="O104" s="27">
        <f t="shared" si="4"/>
        <v>0</v>
      </c>
      <c r="P104" s="25">
        <v>0</v>
      </c>
      <c r="Q104" s="3">
        <f t="shared" si="3"/>
        <v>0</v>
      </c>
      <c r="R104" s="15"/>
    </row>
    <row r="105" spans="1:18">
      <c r="A105" s="4" t="s">
        <v>516</v>
      </c>
      <c r="B105" s="16" t="s">
        <v>1378</v>
      </c>
      <c r="C105" s="4" t="s">
        <v>1379</v>
      </c>
      <c r="D105" s="16" t="s">
        <v>10</v>
      </c>
      <c r="E105" s="4" t="s">
        <v>881</v>
      </c>
      <c r="F105" s="16" t="s">
        <v>12</v>
      </c>
      <c r="G105" s="20">
        <v>1</v>
      </c>
      <c r="H105" s="15"/>
      <c r="I105" s="21"/>
      <c r="J105" s="15"/>
      <c r="K105" s="15"/>
      <c r="L105" s="15"/>
      <c r="M105" s="15"/>
      <c r="N105" s="23">
        <v>0</v>
      </c>
      <c r="O105" s="27">
        <f t="shared" si="4"/>
        <v>0</v>
      </c>
      <c r="P105" s="25">
        <v>0</v>
      </c>
      <c r="Q105" s="3">
        <f t="shared" si="3"/>
        <v>0</v>
      </c>
      <c r="R105" s="15"/>
    </row>
    <row r="106" spans="1:18">
      <c r="A106" s="4" t="s">
        <v>516</v>
      </c>
      <c r="B106" s="16" t="s">
        <v>1376</v>
      </c>
      <c r="C106" s="4" t="s">
        <v>1377</v>
      </c>
      <c r="D106" s="16" t="s">
        <v>10</v>
      </c>
      <c r="E106" s="4" t="s">
        <v>881</v>
      </c>
      <c r="F106" s="16" t="s">
        <v>12</v>
      </c>
      <c r="G106" s="20">
        <v>3</v>
      </c>
      <c r="H106" s="15"/>
      <c r="I106" s="21"/>
      <c r="J106" s="15"/>
      <c r="K106" s="15"/>
      <c r="L106" s="15"/>
      <c r="M106" s="15"/>
      <c r="N106" s="23">
        <v>0</v>
      </c>
      <c r="O106" s="27">
        <f t="shared" si="4"/>
        <v>0</v>
      </c>
      <c r="P106" s="25">
        <v>0</v>
      </c>
      <c r="Q106" s="3">
        <f t="shared" si="3"/>
        <v>0</v>
      </c>
      <c r="R106" s="15"/>
    </row>
    <row r="107" spans="1:18">
      <c r="A107" s="4" t="s">
        <v>516</v>
      </c>
      <c r="B107" s="16" t="s">
        <v>1382</v>
      </c>
      <c r="C107" s="4" t="s">
        <v>1383</v>
      </c>
      <c r="D107" s="16" t="s">
        <v>10</v>
      </c>
      <c r="E107" s="4" t="s">
        <v>881</v>
      </c>
      <c r="F107" s="16" t="s">
        <v>12</v>
      </c>
      <c r="G107" s="20">
        <v>3</v>
      </c>
      <c r="H107" s="15"/>
      <c r="I107" s="21"/>
      <c r="J107" s="15"/>
      <c r="K107" s="15"/>
      <c r="L107" s="15"/>
      <c r="M107" s="15"/>
      <c r="N107" s="23">
        <v>0</v>
      </c>
      <c r="O107" s="27">
        <f t="shared" si="4"/>
        <v>0</v>
      </c>
      <c r="P107" s="25">
        <v>0</v>
      </c>
      <c r="Q107" s="3">
        <f t="shared" si="3"/>
        <v>0</v>
      </c>
      <c r="R107" s="15"/>
    </row>
    <row r="108" spans="1:18">
      <c r="A108" s="4" t="s">
        <v>516</v>
      </c>
      <c r="B108" s="16" t="s">
        <v>1380</v>
      </c>
      <c r="C108" s="4" t="s">
        <v>1381</v>
      </c>
      <c r="D108" s="16" t="s">
        <v>10</v>
      </c>
      <c r="E108" s="4" t="s">
        <v>881</v>
      </c>
      <c r="F108" s="16" t="s">
        <v>12</v>
      </c>
      <c r="G108" s="20">
        <v>2</v>
      </c>
      <c r="H108" s="15"/>
      <c r="I108" s="21"/>
      <c r="J108" s="15"/>
      <c r="K108" s="15"/>
      <c r="L108" s="15"/>
      <c r="M108" s="15"/>
      <c r="N108" s="23">
        <v>0</v>
      </c>
      <c r="O108" s="27">
        <f t="shared" si="4"/>
        <v>0</v>
      </c>
      <c r="P108" s="25">
        <v>0</v>
      </c>
      <c r="Q108" s="3">
        <f t="shared" si="3"/>
        <v>0</v>
      </c>
      <c r="R108" s="15"/>
    </row>
    <row r="109" spans="1:18">
      <c r="A109" s="4" t="s">
        <v>1676</v>
      </c>
      <c r="B109" s="76"/>
      <c r="C109" s="4" t="s">
        <v>1676</v>
      </c>
      <c r="D109" s="76"/>
      <c r="E109" s="76"/>
      <c r="F109" s="76"/>
      <c r="G109" s="76"/>
      <c r="H109" s="73"/>
      <c r="I109" s="74"/>
      <c r="J109" s="73"/>
      <c r="K109" s="73"/>
      <c r="L109" s="73"/>
      <c r="M109" s="73"/>
      <c r="N109" s="75"/>
      <c r="O109" s="76"/>
      <c r="P109" s="77"/>
      <c r="Q109" s="78"/>
      <c r="R109" s="73"/>
    </row>
    <row r="110" spans="1:18">
      <c r="A110" s="4" t="s">
        <v>1676</v>
      </c>
      <c r="B110" s="76"/>
      <c r="C110" s="4" t="s">
        <v>1676</v>
      </c>
      <c r="D110" s="76"/>
      <c r="E110" s="76"/>
      <c r="F110" s="76"/>
      <c r="G110" s="76"/>
      <c r="H110" s="73"/>
      <c r="I110" s="74"/>
      <c r="J110" s="73"/>
      <c r="K110" s="73"/>
      <c r="L110" s="73"/>
      <c r="M110" s="73"/>
      <c r="N110" s="75"/>
      <c r="O110" s="76"/>
      <c r="P110" s="77"/>
      <c r="Q110" s="78"/>
      <c r="R110" s="73"/>
    </row>
    <row r="111" spans="1:18">
      <c r="A111" s="4" t="s">
        <v>1676</v>
      </c>
      <c r="B111" s="76"/>
      <c r="C111" s="4" t="s">
        <v>1676</v>
      </c>
      <c r="D111" s="76"/>
      <c r="E111" s="76"/>
      <c r="F111" s="76"/>
      <c r="G111" s="76"/>
      <c r="H111" s="73"/>
      <c r="I111" s="74"/>
      <c r="J111" s="73"/>
      <c r="K111" s="73"/>
      <c r="L111" s="73"/>
      <c r="M111" s="73"/>
      <c r="N111" s="75"/>
      <c r="O111" s="76"/>
      <c r="P111" s="77"/>
      <c r="Q111" s="78"/>
      <c r="R111" s="73"/>
    </row>
    <row r="112" spans="1:18">
      <c r="A112" s="4" t="s">
        <v>516</v>
      </c>
      <c r="B112" s="16" t="s">
        <v>1430</v>
      </c>
      <c r="C112" s="4" t="s">
        <v>1431</v>
      </c>
      <c r="D112" s="16" t="s">
        <v>10</v>
      </c>
      <c r="E112" s="4" t="s">
        <v>11</v>
      </c>
      <c r="F112" s="16" t="s">
        <v>132</v>
      </c>
      <c r="G112" s="20">
        <v>5</v>
      </c>
      <c r="H112" s="15"/>
      <c r="I112" s="21"/>
      <c r="J112" s="15"/>
      <c r="K112" s="15"/>
      <c r="L112" s="15"/>
      <c r="M112" s="15"/>
      <c r="N112" s="23">
        <v>0</v>
      </c>
      <c r="O112" s="27">
        <f t="shared" si="4"/>
        <v>0</v>
      </c>
      <c r="P112" s="25">
        <v>0</v>
      </c>
      <c r="Q112" s="3">
        <f t="shared" si="3"/>
        <v>0</v>
      </c>
      <c r="R112" s="15"/>
    </row>
    <row r="113" spans="1:18">
      <c r="A113" s="4" t="s">
        <v>516</v>
      </c>
      <c r="B113" s="16" t="s">
        <v>1432</v>
      </c>
      <c r="C113" s="4" t="s">
        <v>1433</v>
      </c>
      <c r="D113" s="16" t="s">
        <v>10</v>
      </c>
      <c r="E113" s="4" t="s">
        <v>11</v>
      </c>
      <c r="F113" s="16" t="s">
        <v>132</v>
      </c>
      <c r="G113" s="20">
        <v>2</v>
      </c>
      <c r="H113" s="15"/>
      <c r="I113" s="21"/>
      <c r="J113" s="15"/>
      <c r="K113" s="15"/>
      <c r="L113" s="15"/>
      <c r="M113" s="15"/>
      <c r="N113" s="23">
        <v>0</v>
      </c>
      <c r="O113" s="27">
        <f t="shared" si="4"/>
        <v>0</v>
      </c>
      <c r="P113" s="25">
        <v>0</v>
      </c>
      <c r="Q113" s="3">
        <f t="shared" si="3"/>
        <v>0</v>
      </c>
      <c r="R113" s="15"/>
    </row>
    <row r="114" spans="1:18">
      <c r="A114" s="4" t="s">
        <v>516</v>
      </c>
      <c r="B114" s="60" t="s">
        <v>879</v>
      </c>
      <c r="C114" s="61" t="s">
        <v>880</v>
      </c>
      <c r="D114" s="16" t="s">
        <v>10</v>
      </c>
      <c r="E114" s="4" t="s">
        <v>881</v>
      </c>
      <c r="F114" s="16" t="s">
        <v>132</v>
      </c>
      <c r="G114" s="20">
        <v>2</v>
      </c>
      <c r="H114" s="15"/>
      <c r="I114" s="21"/>
      <c r="J114" s="15"/>
      <c r="K114" s="15"/>
      <c r="L114" s="15"/>
      <c r="M114" s="15"/>
      <c r="N114" s="23">
        <v>0</v>
      </c>
      <c r="O114" s="27">
        <f t="shared" si="4"/>
        <v>0</v>
      </c>
      <c r="P114" s="25">
        <v>0</v>
      </c>
      <c r="Q114" s="3">
        <f t="shared" si="3"/>
        <v>0</v>
      </c>
      <c r="R114" s="15"/>
    </row>
    <row r="115" spans="1:18">
      <c r="A115" s="4" t="s">
        <v>516</v>
      </c>
      <c r="B115" s="60" t="s">
        <v>882</v>
      </c>
      <c r="C115" s="61" t="s">
        <v>883</v>
      </c>
      <c r="D115" s="16" t="s">
        <v>10</v>
      </c>
      <c r="E115" s="4" t="s">
        <v>881</v>
      </c>
      <c r="F115" s="16" t="s">
        <v>132</v>
      </c>
      <c r="G115" s="20">
        <v>2</v>
      </c>
      <c r="H115" s="15"/>
      <c r="I115" s="21"/>
      <c r="J115" s="15"/>
      <c r="K115" s="15"/>
      <c r="L115" s="15"/>
      <c r="M115" s="15"/>
      <c r="N115" s="23">
        <v>0</v>
      </c>
      <c r="O115" s="27">
        <f t="shared" si="4"/>
        <v>0</v>
      </c>
      <c r="P115" s="25">
        <v>0</v>
      </c>
      <c r="Q115" s="3">
        <f t="shared" si="3"/>
        <v>0</v>
      </c>
      <c r="R115" s="15"/>
    </row>
    <row r="116" spans="1:18">
      <c r="A116" s="4" t="s">
        <v>516</v>
      </c>
      <c r="B116" s="60" t="s">
        <v>884</v>
      </c>
      <c r="C116" s="61" t="s">
        <v>885</v>
      </c>
      <c r="D116" s="16" t="s">
        <v>10</v>
      </c>
      <c r="E116" s="4" t="s">
        <v>881</v>
      </c>
      <c r="F116" s="16" t="s">
        <v>132</v>
      </c>
      <c r="G116" s="20">
        <v>2</v>
      </c>
      <c r="H116" s="15"/>
      <c r="I116" s="21"/>
      <c r="J116" s="15"/>
      <c r="K116" s="15"/>
      <c r="L116" s="15"/>
      <c r="M116" s="15"/>
      <c r="N116" s="23">
        <v>0</v>
      </c>
      <c r="O116" s="27">
        <f t="shared" si="4"/>
        <v>0</v>
      </c>
      <c r="P116" s="25">
        <v>0</v>
      </c>
      <c r="Q116" s="3">
        <f t="shared" si="3"/>
        <v>0</v>
      </c>
      <c r="R116" s="15"/>
    </row>
    <row r="117" spans="1:18">
      <c r="A117" s="4" t="s">
        <v>516</v>
      </c>
      <c r="B117" s="60" t="s">
        <v>886</v>
      </c>
      <c r="C117" s="61" t="s">
        <v>887</v>
      </c>
      <c r="D117" s="16" t="s">
        <v>10</v>
      </c>
      <c r="E117" s="4" t="s">
        <v>881</v>
      </c>
      <c r="F117" s="16" t="s">
        <v>132</v>
      </c>
      <c r="G117" s="20">
        <v>2</v>
      </c>
      <c r="H117" s="15"/>
      <c r="I117" s="21"/>
      <c r="J117" s="15"/>
      <c r="K117" s="15"/>
      <c r="L117" s="15"/>
      <c r="M117" s="15"/>
      <c r="N117" s="23">
        <v>0</v>
      </c>
      <c r="O117" s="27">
        <f t="shared" si="4"/>
        <v>0</v>
      </c>
      <c r="P117" s="25">
        <v>0</v>
      </c>
      <c r="Q117" s="3">
        <f t="shared" si="3"/>
        <v>0</v>
      </c>
      <c r="R117" s="15"/>
    </row>
    <row r="118" spans="1:18">
      <c r="A118" s="4" t="s">
        <v>516</v>
      </c>
      <c r="B118" s="60" t="s">
        <v>888</v>
      </c>
      <c r="C118" s="61" t="s">
        <v>889</v>
      </c>
      <c r="D118" s="16" t="s">
        <v>10</v>
      </c>
      <c r="E118" s="4" t="s">
        <v>881</v>
      </c>
      <c r="F118" s="16" t="s">
        <v>132</v>
      </c>
      <c r="G118" s="20">
        <v>3</v>
      </c>
      <c r="H118" s="15"/>
      <c r="I118" s="21"/>
      <c r="J118" s="15"/>
      <c r="K118" s="15"/>
      <c r="L118" s="15"/>
      <c r="M118" s="15"/>
      <c r="N118" s="23">
        <v>0</v>
      </c>
      <c r="O118" s="27">
        <f t="shared" si="4"/>
        <v>0</v>
      </c>
      <c r="P118" s="25">
        <v>0</v>
      </c>
      <c r="Q118" s="3">
        <f t="shared" si="3"/>
        <v>0</v>
      </c>
      <c r="R118" s="15"/>
    </row>
    <row r="119" spans="1:18">
      <c r="A119" s="4" t="s">
        <v>516</v>
      </c>
      <c r="B119" s="60" t="s">
        <v>890</v>
      </c>
      <c r="C119" s="61" t="s">
        <v>891</v>
      </c>
      <c r="D119" s="16" t="s">
        <v>10</v>
      </c>
      <c r="E119" s="4" t="s">
        <v>881</v>
      </c>
      <c r="F119" s="16" t="s">
        <v>132</v>
      </c>
      <c r="G119" s="20">
        <v>2</v>
      </c>
      <c r="H119" s="15"/>
      <c r="I119" s="21"/>
      <c r="J119" s="15"/>
      <c r="K119" s="15"/>
      <c r="L119" s="15"/>
      <c r="M119" s="15"/>
      <c r="N119" s="23">
        <v>0</v>
      </c>
      <c r="O119" s="27">
        <f t="shared" si="4"/>
        <v>0</v>
      </c>
      <c r="P119" s="25">
        <v>0</v>
      </c>
      <c r="Q119" s="3">
        <f t="shared" si="3"/>
        <v>0</v>
      </c>
      <c r="R119" s="15"/>
    </row>
    <row r="120" spans="1:18">
      <c r="A120" s="4" t="s">
        <v>516</v>
      </c>
      <c r="B120" s="60" t="s">
        <v>892</v>
      </c>
      <c r="C120" s="61" t="s">
        <v>893</v>
      </c>
      <c r="D120" s="16" t="s">
        <v>10</v>
      </c>
      <c r="E120" s="4" t="s">
        <v>881</v>
      </c>
      <c r="F120" s="16" t="s">
        <v>132</v>
      </c>
      <c r="G120" s="20">
        <v>2</v>
      </c>
      <c r="H120" s="15"/>
      <c r="I120" s="21"/>
      <c r="J120" s="15"/>
      <c r="K120" s="15"/>
      <c r="L120" s="15"/>
      <c r="M120" s="15"/>
      <c r="N120" s="23">
        <v>0</v>
      </c>
      <c r="O120" s="27">
        <f t="shared" si="4"/>
        <v>0</v>
      </c>
      <c r="P120" s="25">
        <v>0</v>
      </c>
      <c r="Q120" s="3">
        <f t="shared" si="3"/>
        <v>0</v>
      </c>
      <c r="R120" s="15"/>
    </row>
    <row r="121" spans="1:18">
      <c r="A121" s="4" t="s">
        <v>516</v>
      </c>
      <c r="B121" s="16" t="s">
        <v>1458</v>
      </c>
      <c r="C121" s="4" t="s">
        <v>1459</v>
      </c>
      <c r="D121" s="16" t="s">
        <v>10</v>
      </c>
      <c r="E121" s="4" t="s">
        <v>11</v>
      </c>
      <c r="F121" s="16" t="s">
        <v>132</v>
      </c>
      <c r="G121" s="20">
        <v>60</v>
      </c>
      <c r="H121" s="15"/>
      <c r="I121" s="21"/>
      <c r="J121" s="15"/>
      <c r="K121" s="15"/>
      <c r="L121" s="15"/>
      <c r="M121" s="15"/>
      <c r="N121" s="23">
        <v>0</v>
      </c>
      <c r="O121" s="27">
        <f t="shared" si="4"/>
        <v>0</v>
      </c>
      <c r="P121" s="25">
        <v>0</v>
      </c>
      <c r="Q121" s="3">
        <f t="shared" si="3"/>
        <v>0</v>
      </c>
      <c r="R121" s="15"/>
    </row>
    <row r="122" spans="1:18">
      <c r="A122" s="4" t="s">
        <v>516</v>
      </c>
      <c r="B122" s="16" t="s">
        <v>1460</v>
      </c>
      <c r="C122" s="4" t="s">
        <v>1461</v>
      </c>
      <c r="D122" s="16" t="s">
        <v>10</v>
      </c>
      <c r="E122" s="4" t="s">
        <v>11</v>
      </c>
      <c r="F122" s="16" t="s">
        <v>132</v>
      </c>
      <c r="G122" s="20">
        <v>35</v>
      </c>
      <c r="H122" s="15"/>
      <c r="I122" s="21"/>
      <c r="J122" s="15"/>
      <c r="K122" s="15"/>
      <c r="L122" s="15"/>
      <c r="M122" s="15"/>
      <c r="N122" s="23">
        <v>0</v>
      </c>
      <c r="O122" s="27">
        <f t="shared" si="4"/>
        <v>0</v>
      </c>
      <c r="P122" s="25">
        <v>0</v>
      </c>
      <c r="Q122" s="3">
        <f t="shared" si="3"/>
        <v>0</v>
      </c>
      <c r="R122" s="15"/>
    </row>
    <row r="123" spans="1:18">
      <c r="A123" s="4" t="s">
        <v>516</v>
      </c>
      <c r="B123" s="16" t="s">
        <v>1462</v>
      </c>
      <c r="C123" s="4" t="s">
        <v>1463</v>
      </c>
      <c r="D123" s="16" t="s">
        <v>10</v>
      </c>
      <c r="E123" s="4" t="s">
        <v>11</v>
      </c>
      <c r="F123" s="16" t="s">
        <v>132</v>
      </c>
      <c r="G123" s="20">
        <v>50</v>
      </c>
      <c r="H123" s="15"/>
      <c r="I123" s="21"/>
      <c r="J123" s="15"/>
      <c r="K123" s="15"/>
      <c r="L123" s="15"/>
      <c r="M123" s="15"/>
      <c r="N123" s="23">
        <v>0</v>
      </c>
      <c r="O123" s="27">
        <f t="shared" si="4"/>
        <v>0</v>
      </c>
      <c r="P123" s="25">
        <v>0</v>
      </c>
      <c r="Q123" s="3">
        <f t="shared" si="3"/>
        <v>0</v>
      </c>
      <c r="R123" s="15"/>
    </row>
    <row r="124" spans="1:18">
      <c r="A124" s="4" t="s">
        <v>516</v>
      </c>
      <c r="B124" s="16" t="s">
        <v>1472</v>
      </c>
      <c r="C124" s="4" t="s">
        <v>1473</v>
      </c>
      <c r="D124" s="16" t="s">
        <v>10</v>
      </c>
      <c r="E124" s="4" t="s">
        <v>11</v>
      </c>
      <c r="F124" s="16" t="s">
        <v>132</v>
      </c>
      <c r="G124" s="20">
        <v>50</v>
      </c>
      <c r="H124" s="15"/>
      <c r="I124" s="21"/>
      <c r="J124" s="15"/>
      <c r="K124" s="15"/>
      <c r="L124" s="15"/>
      <c r="M124" s="15"/>
      <c r="N124" s="23">
        <v>0</v>
      </c>
      <c r="O124" s="27">
        <f t="shared" si="4"/>
        <v>0</v>
      </c>
      <c r="P124" s="25">
        <v>0</v>
      </c>
      <c r="Q124" s="3">
        <f t="shared" si="3"/>
        <v>0</v>
      </c>
      <c r="R124" s="15"/>
    </row>
    <row r="125" spans="1:18">
      <c r="A125" s="4" t="s">
        <v>516</v>
      </c>
      <c r="B125" s="16" t="s">
        <v>1474</v>
      </c>
      <c r="C125" s="4" t="s">
        <v>1475</v>
      </c>
      <c r="D125" s="16" t="s">
        <v>10</v>
      </c>
      <c r="E125" s="4" t="s">
        <v>11</v>
      </c>
      <c r="F125" s="16" t="s">
        <v>132</v>
      </c>
      <c r="G125" s="20">
        <v>30</v>
      </c>
      <c r="H125" s="15"/>
      <c r="I125" s="21"/>
      <c r="J125" s="15"/>
      <c r="K125" s="15"/>
      <c r="L125" s="15"/>
      <c r="M125" s="15"/>
      <c r="N125" s="23">
        <v>0</v>
      </c>
      <c r="O125" s="27">
        <f t="shared" si="4"/>
        <v>0</v>
      </c>
      <c r="P125" s="25">
        <v>0</v>
      </c>
      <c r="Q125" s="3">
        <f t="shared" si="3"/>
        <v>0</v>
      </c>
      <c r="R125" s="15"/>
    </row>
    <row r="126" spans="1:18">
      <c r="A126" s="4" t="s">
        <v>516</v>
      </c>
      <c r="B126" s="16" t="s">
        <v>1476</v>
      </c>
      <c r="C126" s="4" t="s">
        <v>1477</v>
      </c>
      <c r="D126" s="16" t="s">
        <v>10</v>
      </c>
      <c r="E126" s="4" t="s">
        <v>11</v>
      </c>
      <c r="F126" s="16" t="s">
        <v>132</v>
      </c>
      <c r="G126" s="20">
        <v>25</v>
      </c>
      <c r="H126" s="15"/>
      <c r="I126" s="21"/>
      <c r="J126" s="15"/>
      <c r="K126" s="15"/>
      <c r="L126" s="15"/>
      <c r="M126" s="15"/>
      <c r="N126" s="23">
        <v>0</v>
      </c>
      <c r="O126" s="27">
        <f t="shared" si="4"/>
        <v>0</v>
      </c>
      <c r="P126" s="25">
        <v>0</v>
      </c>
      <c r="Q126" s="3">
        <f t="shared" si="3"/>
        <v>0</v>
      </c>
      <c r="R126" s="15"/>
    </row>
    <row r="127" spans="1:18">
      <c r="A127" s="4" t="s">
        <v>516</v>
      </c>
      <c r="B127" s="16" t="s">
        <v>1478</v>
      </c>
      <c r="C127" s="4" t="s">
        <v>1479</v>
      </c>
      <c r="D127" s="16" t="s">
        <v>10</v>
      </c>
      <c r="E127" s="4" t="s">
        <v>11</v>
      </c>
      <c r="F127" s="16" t="s">
        <v>132</v>
      </c>
      <c r="G127" s="20">
        <v>15</v>
      </c>
      <c r="H127" s="15"/>
      <c r="I127" s="21"/>
      <c r="J127" s="15"/>
      <c r="K127" s="15"/>
      <c r="L127" s="15"/>
      <c r="M127" s="15"/>
      <c r="N127" s="23">
        <v>0</v>
      </c>
      <c r="O127" s="27">
        <f t="shared" si="4"/>
        <v>0</v>
      </c>
      <c r="P127" s="25">
        <v>0</v>
      </c>
      <c r="Q127" s="3">
        <f t="shared" si="3"/>
        <v>0</v>
      </c>
      <c r="R127" s="15"/>
    </row>
    <row r="128" spans="1:18">
      <c r="A128" s="4" t="s">
        <v>516</v>
      </c>
      <c r="B128" s="16" t="s">
        <v>1480</v>
      </c>
      <c r="C128" s="4" t="s">
        <v>1481</v>
      </c>
      <c r="D128" s="16" t="s">
        <v>10</v>
      </c>
      <c r="E128" s="4" t="s">
        <v>11</v>
      </c>
      <c r="F128" s="16" t="s">
        <v>132</v>
      </c>
      <c r="G128" s="20">
        <v>10</v>
      </c>
      <c r="H128" s="15"/>
      <c r="I128" s="21"/>
      <c r="J128" s="15"/>
      <c r="K128" s="15"/>
      <c r="L128" s="15"/>
      <c r="M128" s="15"/>
      <c r="N128" s="23">
        <v>0</v>
      </c>
      <c r="O128" s="27">
        <f t="shared" si="4"/>
        <v>0</v>
      </c>
      <c r="P128" s="25">
        <v>0</v>
      </c>
      <c r="Q128" s="3">
        <f t="shared" si="3"/>
        <v>0</v>
      </c>
      <c r="R128" s="15"/>
    </row>
    <row r="129" spans="1:18">
      <c r="A129" s="4" t="s">
        <v>516</v>
      </c>
      <c r="B129" s="16" t="s">
        <v>1482</v>
      </c>
      <c r="C129" s="4" t="s">
        <v>1483</v>
      </c>
      <c r="D129" s="16" t="s">
        <v>10</v>
      </c>
      <c r="E129" s="4" t="s">
        <v>11</v>
      </c>
      <c r="F129" s="16" t="s">
        <v>132</v>
      </c>
      <c r="G129" s="20">
        <v>5</v>
      </c>
      <c r="H129" s="15"/>
      <c r="I129" s="21"/>
      <c r="J129" s="15"/>
      <c r="K129" s="15"/>
      <c r="L129" s="15"/>
      <c r="M129" s="15"/>
      <c r="N129" s="23">
        <v>0</v>
      </c>
      <c r="O129" s="27">
        <f t="shared" si="4"/>
        <v>0</v>
      </c>
      <c r="P129" s="25">
        <v>0</v>
      </c>
      <c r="Q129" s="3">
        <f t="shared" ref="Q129:Q192" si="5">O129*(1+P129)</f>
        <v>0</v>
      </c>
      <c r="R129" s="15"/>
    </row>
    <row r="130" spans="1:18">
      <c r="A130" s="4" t="s">
        <v>516</v>
      </c>
      <c r="B130" s="16" t="s">
        <v>1484</v>
      </c>
      <c r="C130" s="4" t="s">
        <v>1485</v>
      </c>
      <c r="D130" s="16" t="s">
        <v>10</v>
      </c>
      <c r="E130" s="4" t="s">
        <v>11</v>
      </c>
      <c r="F130" s="16" t="s">
        <v>132</v>
      </c>
      <c r="G130" s="20">
        <v>10</v>
      </c>
      <c r="H130" s="15"/>
      <c r="I130" s="21"/>
      <c r="J130" s="15"/>
      <c r="K130" s="15"/>
      <c r="L130" s="15"/>
      <c r="M130" s="15"/>
      <c r="N130" s="23">
        <v>0</v>
      </c>
      <c r="O130" s="27">
        <f t="shared" si="4"/>
        <v>0</v>
      </c>
      <c r="P130" s="25">
        <v>0</v>
      </c>
      <c r="Q130" s="3">
        <f t="shared" si="5"/>
        <v>0</v>
      </c>
      <c r="R130" s="15"/>
    </row>
    <row r="131" spans="1:18">
      <c r="A131" s="4" t="s">
        <v>516</v>
      </c>
      <c r="B131" s="16" t="s">
        <v>1486</v>
      </c>
      <c r="C131" s="4" t="s">
        <v>1487</v>
      </c>
      <c r="D131" s="16" t="s">
        <v>10</v>
      </c>
      <c r="E131" s="4" t="s">
        <v>11</v>
      </c>
      <c r="F131" s="16" t="s">
        <v>132</v>
      </c>
      <c r="G131" s="20">
        <v>5</v>
      </c>
      <c r="H131" s="15"/>
      <c r="I131" s="21"/>
      <c r="J131" s="15"/>
      <c r="K131" s="15"/>
      <c r="L131" s="15"/>
      <c r="M131" s="15"/>
      <c r="N131" s="23">
        <v>0</v>
      </c>
      <c r="O131" s="27">
        <f t="shared" si="4"/>
        <v>0</v>
      </c>
      <c r="P131" s="25">
        <v>0</v>
      </c>
      <c r="Q131" s="3">
        <f t="shared" si="5"/>
        <v>0</v>
      </c>
      <c r="R131" s="15"/>
    </row>
    <row r="132" spans="1:18">
      <c r="A132" s="4" t="s">
        <v>516</v>
      </c>
      <c r="B132" s="16" t="s">
        <v>1464</v>
      </c>
      <c r="C132" s="4" t="s">
        <v>1465</v>
      </c>
      <c r="D132" s="16" t="s">
        <v>10</v>
      </c>
      <c r="E132" s="4" t="s">
        <v>11</v>
      </c>
      <c r="F132" s="16" t="s">
        <v>132</v>
      </c>
      <c r="G132" s="20">
        <v>5</v>
      </c>
      <c r="H132" s="15"/>
      <c r="I132" s="21"/>
      <c r="J132" s="15"/>
      <c r="K132" s="15"/>
      <c r="L132" s="15"/>
      <c r="M132" s="15"/>
      <c r="N132" s="23">
        <v>0</v>
      </c>
      <c r="O132" s="27">
        <f t="shared" si="4"/>
        <v>0</v>
      </c>
      <c r="P132" s="25">
        <v>0</v>
      </c>
      <c r="Q132" s="3">
        <f t="shared" si="5"/>
        <v>0</v>
      </c>
      <c r="R132" s="15"/>
    </row>
    <row r="133" spans="1:18">
      <c r="A133" s="4" t="s">
        <v>516</v>
      </c>
      <c r="B133" s="16" t="s">
        <v>1466</v>
      </c>
      <c r="C133" s="4" t="s">
        <v>1467</v>
      </c>
      <c r="D133" s="16" t="s">
        <v>10</v>
      </c>
      <c r="E133" s="4" t="s">
        <v>11</v>
      </c>
      <c r="F133" s="16" t="s">
        <v>132</v>
      </c>
      <c r="G133" s="20">
        <v>5</v>
      </c>
      <c r="H133" s="15"/>
      <c r="I133" s="21"/>
      <c r="J133" s="15"/>
      <c r="K133" s="15"/>
      <c r="L133" s="15"/>
      <c r="M133" s="15"/>
      <c r="N133" s="23">
        <v>0</v>
      </c>
      <c r="O133" s="27">
        <f t="shared" si="4"/>
        <v>0</v>
      </c>
      <c r="P133" s="25">
        <v>0</v>
      </c>
      <c r="Q133" s="3">
        <f t="shared" si="5"/>
        <v>0</v>
      </c>
      <c r="R133" s="15"/>
    </row>
    <row r="134" spans="1:18">
      <c r="A134" s="4" t="s">
        <v>516</v>
      </c>
      <c r="B134" s="16" t="s">
        <v>1468</v>
      </c>
      <c r="C134" s="4" t="s">
        <v>1469</v>
      </c>
      <c r="D134" s="16" t="s">
        <v>10</v>
      </c>
      <c r="E134" s="4" t="s">
        <v>11</v>
      </c>
      <c r="F134" s="16" t="s">
        <v>132</v>
      </c>
      <c r="G134" s="20">
        <v>10</v>
      </c>
      <c r="H134" s="15"/>
      <c r="I134" s="21"/>
      <c r="J134" s="15"/>
      <c r="K134" s="15"/>
      <c r="L134" s="15"/>
      <c r="M134" s="15"/>
      <c r="N134" s="23">
        <v>0</v>
      </c>
      <c r="O134" s="27">
        <f t="shared" si="4"/>
        <v>0</v>
      </c>
      <c r="P134" s="25">
        <v>0</v>
      </c>
      <c r="Q134" s="3">
        <f t="shared" si="5"/>
        <v>0</v>
      </c>
      <c r="R134" s="15"/>
    </row>
    <row r="135" spans="1:18">
      <c r="A135" s="4" t="s">
        <v>516</v>
      </c>
      <c r="B135" s="16" t="s">
        <v>1470</v>
      </c>
      <c r="C135" s="4" t="s">
        <v>1471</v>
      </c>
      <c r="D135" s="16" t="s">
        <v>10</v>
      </c>
      <c r="E135" s="4" t="s">
        <v>11</v>
      </c>
      <c r="F135" s="16" t="s">
        <v>132</v>
      </c>
      <c r="G135" s="20">
        <v>8</v>
      </c>
      <c r="H135" s="15"/>
      <c r="I135" s="21"/>
      <c r="J135" s="15"/>
      <c r="K135" s="15"/>
      <c r="L135" s="15"/>
      <c r="M135" s="15"/>
      <c r="N135" s="23">
        <v>0</v>
      </c>
      <c r="O135" s="27">
        <f t="shared" si="4"/>
        <v>0</v>
      </c>
      <c r="P135" s="25">
        <v>0</v>
      </c>
      <c r="Q135" s="3">
        <f t="shared" si="5"/>
        <v>0</v>
      </c>
      <c r="R135" s="15"/>
    </row>
    <row r="136" spans="1:18">
      <c r="A136" s="4" t="s">
        <v>516</v>
      </c>
      <c r="B136" s="16" t="s">
        <v>699</v>
      </c>
      <c r="C136" s="4" t="s">
        <v>700</v>
      </c>
      <c r="D136" s="16" t="s">
        <v>10</v>
      </c>
      <c r="E136" s="4" t="s">
        <v>11</v>
      </c>
      <c r="F136" s="16" t="s">
        <v>132</v>
      </c>
      <c r="G136" s="20">
        <v>6</v>
      </c>
      <c r="H136" s="15"/>
      <c r="I136" s="21"/>
      <c r="J136" s="15"/>
      <c r="K136" s="15"/>
      <c r="L136" s="15"/>
      <c r="M136" s="15"/>
      <c r="N136" s="23">
        <v>0</v>
      </c>
      <c r="O136" s="27">
        <f t="shared" si="4"/>
        <v>0</v>
      </c>
      <c r="P136" s="25">
        <v>0</v>
      </c>
      <c r="Q136" s="3">
        <f t="shared" si="5"/>
        <v>0</v>
      </c>
      <c r="R136" s="15"/>
    </row>
    <row r="137" spans="1:18">
      <c r="A137" s="4" t="s">
        <v>516</v>
      </c>
      <c r="B137" s="16" t="s">
        <v>703</v>
      </c>
      <c r="C137" s="4" t="s">
        <v>704</v>
      </c>
      <c r="D137" s="16" t="s">
        <v>10</v>
      </c>
      <c r="E137" s="4" t="s">
        <v>11</v>
      </c>
      <c r="F137" s="16" t="s">
        <v>132</v>
      </c>
      <c r="G137" s="20">
        <v>22</v>
      </c>
      <c r="H137" s="15"/>
      <c r="I137" s="21"/>
      <c r="J137" s="15"/>
      <c r="K137" s="15"/>
      <c r="L137" s="15"/>
      <c r="M137" s="15"/>
      <c r="N137" s="23">
        <v>0</v>
      </c>
      <c r="O137" s="27">
        <f t="shared" si="4"/>
        <v>0</v>
      </c>
      <c r="P137" s="25">
        <v>0</v>
      </c>
      <c r="Q137" s="3">
        <f t="shared" si="5"/>
        <v>0</v>
      </c>
      <c r="R137" s="15"/>
    </row>
    <row r="138" spans="1:18">
      <c r="A138" s="4" t="s">
        <v>516</v>
      </c>
      <c r="B138" s="16" t="s">
        <v>707</v>
      </c>
      <c r="C138" s="4" t="s">
        <v>708</v>
      </c>
      <c r="D138" s="16" t="s">
        <v>10</v>
      </c>
      <c r="E138" s="4" t="s">
        <v>11</v>
      </c>
      <c r="F138" s="16" t="s">
        <v>132</v>
      </c>
      <c r="G138" s="20">
        <v>15</v>
      </c>
      <c r="H138" s="15"/>
      <c r="I138" s="21"/>
      <c r="J138" s="15"/>
      <c r="K138" s="15"/>
      <c r="L138" s="15"/>
      <c r="M138" s="15"/>
      <c r="N138" s="23">
        <v>0</v>
      </c>
      <c r="O138" s="27">
        <f t="shared" si="4"/>
        <v>0</v>
      </c>
      <c r="P138" s="25">
        <v>0</v>
      </c>
      <c r="Q138" s="3">
        <f t="shared" si="5"/>
        <v>0</v>
      </c>
      <c r="R138" s="15"/>
    </row>
    <row r="139" spans="1:18">
      <c r="A139" s="4" t="s">
        <v>516</v>
      </c>
      <c r="B139" s="16" t="s">
        <v>711</v>
      </c>
      <c r="C139" s="4" t="s">
        <v>712</v>
      </c>
      <c r="D139" s="16" t="s">
        <v>10</v>
      </c>
      <c r="E139" s="4" t="s">
        <v>11</v>
      </c>
      <c r="F139" s="16" t="s">
        <v>132</v>
      </c>
      <c r="G139" s="20">
        <v>25</v>
      </c>
      <c r="H139" s="15"/>
      <c r="I139" s="21"/>
      <c r="J139" s="15"/>
      <c r="K139" s="15"/>
      <c r="L139" s="15"/>
      <c r="M139" s="15"/>
      <c r="N139" s="23">
        <v>0</v>
      </c>
      <c r="O139" s="27">
        <f t="shared" si="4"/>
        <v>0</v>
      </c>
      <c r="P139" s="25">
        <v>0</v>
      </c>
      <c r="Q139" s="3">
        <f t="shared" si="5"/>
        <v>0</v>
      </c>
      <c r="R139" s="15"/>
    </row>
    <row r="140" spans="1:18">
      <c r="A140" s="4" t="s">
        <v>516</v>
      </c>
      <c r="B140" s="16" t="s">
        <v>715</v>
      </c>
      <c r="C140" s="4" t="s">
        <v>716</v>
      </c>
      <c r="D140" s="16" t="s">
        <v>10</v>
      </c>
      <c r="E140" s="4" t="s">
        <v>11</v>
      </c>
      <c r="F140" s="16" t="s">
        <v>132</v>
      </c>
      <c r="G140" s="20">
        <v>21</v>
      </c>
      <c r="H140" s="15"/>
      <c r="I140" s="21"/>
      <c r="J140" s="15"/>
      <c r="K140" s="15"/>
      <c r="L140" s="15"/>
      <c r="M140" s="15"/>
      <c r="N140" s="23">
        <v>0</v>
      </c>
      <c r="O140" s="27">
        <f t="shared" si="4"/>
        <v>0</v>
      </c>
      <c r="P140" s="25">
        <v>0</v>
      </c>
      <c r="Q140" s="3">
        <f t="shared" si="5"/>
        <v>0</v>
      </c>
      <c r="R140" s="15"/>
    </row>
    <row r="141" spans="1:18">
      <c r="A141" s="4" t="s">
        <v>516</v>
      </c>
      <c r="B141" s="16" t="s">
        <v>719</v>
      </c>
      <c r="C141" s="4" t="s">
        <v>720</v>
      </c>
      <c r="D141" s="16" t="s">
        <v>10</v>
      </c>
      <c r="E141" s="4" t="s">
        <v>11</v>
      </c>
      <c r="F141" s="16" t="s">
        <v>132</v>
      </c>
      <c r="G141" s="20">
        <v>27</v>
      </c>
      <c r="H141" s="15"/>
      <c r="I141" s="21"/>
      <c r="J141" s="15"/>
      <c r="K141" s="15"/>
      <c r="L141" s="15"/>
      <c r="M141" s="15"/>
      <c r="N141" s="23">
        <v>0</v>
      </c>
      <c r="O141" s="27">
        <f t="shared" si="4"/>
        <v>0</v>
      </c>
      <c r="P141" s="25">
        <v>0</v>
      </c>
      <c r="Q141" s="3">
        <f t="shared" si="5"/>
        <v>0</v>
      </c>
      <c r="R141" s="15"/>
    </row>
    <row r="142" spans="1:18">
      <c r="A142" s="4" t="s">
        <v>516</v>
      </c>
      <c r="B142" s="16" t="s">
        <v>723</v>
      </c>
      <c r="C142" s="4" t="s">
        <v>724</v>
      </c>
      <c r="D142" s="16" t="s">
        <v>10</v>
      </c>
      <c r="E142" s="4" t="s">
        <v>11</v>
      </c>
      <c r="F142" s="16" t="s">
        <v>132</v>
      </c>
      <c r="G142" s="20">
        <v>10</v>
      </c>
      <c r="H142" s="15"/>
      <c r="I142" s="21"/>
      <c r="J142" s="15"/>
      <c r="K142" s="15"/>
      <c r="L142" s="15"/>
      <c r="M142" s="15"/>
      <c r="N142" s="23">
        <v>0</v>
      </c>
      <c r="O142" s="27">
        <f t="shared" si="4"/>
        <v>0</v>
      </c>
      <c r="P142" s="25">
        <v>0</v>
      </c>
      <c r="Q142" s="3">
        <f t="shared" si="5"/>
        <v>0</v>
      </c>
      <c r="R142" s="15"/>
    </row>
    <row r="143" spans="1:18">
      <c r="A143" s="4" t="s">
        <v>516</v>
      </c>
      <c r="B143" s="16" t="s">
        <v>727</v>
      </c>
      <c r="C143" s="4" t="s">
        <v>728</v>
      </c>
      <c r="D143" s="16" t="s">
        <v>10</v>
      </c>
      <c r="E143" s="4" t="s">
        <v>11</v>
      </c>
      <c r="F143" s="16" t="s">
        <v>132</v>
      </c>
      <c r="G143" s="20">
        <v>15</v>
      </c>
      <c r="H143" s="15"/>
      <c r="I143" s="21"/>
      <c r="J143" s="15"/>
      <c r="K143" s="15"/>
      <c r="L143" s="15"/>
      <c r="M143" s="15"/>
      <c r="N143" s="23">
        <v>0</v>
      </c>
      <c r="O143" s="27">
        <f t="shared" si="4"/>
        <v>0</v>
      </c>
      <c r="P143" s="25">
        <v>0</v>
      </c>
      <c r="Q143" s="3">
        <f t="shared" si="5"/>
        <v>0</v>
      </c>
      <c r="R143" s="15"/>
    </row>
    <row r="144" spans="1:18">
      <c r="A144" s="4" t="s">
        <v>516</v>
      </c>
      <c r="B144" s="16" t="s">
        <v>731</v>
      </c>
      <c r="C144" s="4" t="s">
        <v>732</v>
      </c>
      <c r="D144" s="16" t="s">
        <v>10</v>
      </c>
      <c r="E144" s="4" t="s">
        <v>11</v>
      </c>
      <c r="F144" s="16" t="s">
        <v>132</v>
      </c>
      <c r="G144" s="20">
        <v>30</v>
      </c>
      <c r="H144" s="15"/>
      <c r="I144" s="21"/>
      <c r="J144" s="15"/>
      <c r="K144" s="15"/>
      <c r="L144" s="15"/>
      <c r="M144" s="15"/>
      <c r="N144" s="23">
        <v>0</v>
      </c>
      <c r="O144" s="27">
        <f t="shared" si="4"/>
        <v>0</v>
      </c>
      <c r="P144" s="25">
        <v>0</v>
      </c>
      <c r="Q144" s="3">
        <f t="shared" si="5"/>
        <v>0</v>
      </c>
      <c r="R144" s="15"/>
    </row>
    <row r="145" spans="1:18">
      <c r="A145" s="4" t="s">
        <v>516</v>
      </c>
      <c r="B145" s="16" t="s">
        <v>735</v>
      </c>
      <c r="C145" s="4" t="s">
        <v>736</v>
      </c>
      <c r="D145" s="16" t="s">
        <v>10</v>
      </c>
      <c r="E145" s="4" t="s">
        <v>11</v>
      </c>
      <c r="F145" s="16" t="s">
        <v>132</v>
      </c>
      <c r="G145" s="20">
        <v>10</v>
      </c>
      <c r="H145" s="15"/>
      <c r="I145" s="21"/>
      <c r="J145" s="15"/>
      <c r="K145" s="15"/>
      <c r="L145" s="15"/>
      <c r="M145" s="15"/>
      <c r="N145" s="23">
        <v>0</v>
      </c>
      <c r="O145" s="27">
        <f t="shared" si="4"/>
        <v>0</v>
      </c>
      <c r="P145" s="25">
        <v>0</v>
      </c>
      <c r="Q145" s="3">
        <f t="shared" si="5"/>
        <v>0</v>
      </c>
      <c r="R145" s="15"/>
    </row>
    <row r="146" spans="1:18">
      <c r="A146" s="4" t="s">
        <v>516</v>
      </c>
      <c r="B146" s="16" t="s">
        <v>739</v>
      </c>
      <c r="C146" s="4" t="s">
        <v>740</v>
      </c>
      <c r="D146" s="16" t="s">
        <v>10</v>
      </c>
      <c r="E146" s="4" t="s">
        <v>11</v>
      </c>
      <c r="F146" s="16" t="s">
        <v>132</v>
      </c>
      <c r="G146" s="20">
        <v>41</v>
      </c>
      <c r="H146" s="15"/>
      <c r="I146" s="21"/>
      <c r="J146" s="15"/>
      <c r="K146" s="15"/>
      <c r="L146" s="15"/>
      <c r="M146" s="15"/>
      <c r="N146" s="23">
        <v>0</v>
      </c>
      <c r="O146" s="27">
        <f t="shared" si="4"/>
        <v>0</v>
      </c>
      <c r="P146" s="25">
        <v>0</v>
      </c>
      <c r="Q146" s="3">
        <f t="shared" si="5"/>
        <v>0</v>
      </c>
      <c r="R146" s="15"/>
    </row>
    <row r="147" spans="1:18">
      <c r="A147" s="4" t="s">
        <v>516</v>
      </c>
      <c r="B147" s="16" t="s">
        <v>743</v>
      </c>
      <c r="C147" s="4" t="s">
        <v>744</v>
      </c>
      <c r="D147" s="16" t="s">
        <v>10</v>
      </c>
      <c r="E147" s="4" t="s">
        <v>11</v>
      </c>
      <c r="F147" s="16" t="s">
        <v>132</v>
      </c>
      <c r="G147" s="20">
        <v>20</v>
      </c>
      <c r="H147" s="15"/>
      <c r="I147" s="21"/>
      <c r="J147" s="15"/>
      <c r="K147" s="15"/>
      <c r="L147" s="15"/>
      <c r="M147" s="15"/>
      <c r="N147" s="23">
        <v>0</v>
      </c>
      <c r="O147" s="27">
        <f t="shared" si="4"/>
        <v>0</v>
      </c>
      <c r="P147" s="25">
        <v>0</v>
      </c>
      <c r="Q147" s="3">
        <f t="shared" si="5"/>
        <v>0</v>
      </c>
      <c r="R147" s="15"/>
    </row>
    <row r="148" spans="1:18">
      <c r="A148" s="4" t="s">
        <v>516</v>
      </c>
      <c r="B148" s="16" t="s">
        <v>747</v>
      </c>
      <c r="C148" s="4" t="s">
        <v>748</v>
      </c>
      <c r="D148" s="16" t="s">
        <v>10</v>
      </c>
      <c r="E148" s="4" t="s">
        <v>11</v>
      </c>
      <c r="F148" s="16" t="s">
        <v>132</v>
      </c>
      <c r="G148" s="20">
        <v>20</v>
      </c>
      <c r="H148" s="15"/>
      <c r="I148" s="21"/>
      <c r="J148" s="15"/>
      <c r="K148" s="15"/>
      <c r="L148" s="15"/>
      <c r="M148" s="15"/>
      <c r="N148" s="23">
        <v>0</v>
      </c>
      <c r="O148" s="27">
        <f t="shared" si="4"/>
        <v>0</v>
      </c>
      <c r="P148" s="25">
        <v>0</v>
      </c>
      <c r="Q148" s="3">
        <f t="shared" si="5"/>
        <v>0</v>
      </c>
      <c r="R148" s="15"/>
    </row>
    <row r="149" spans="1:18">
      <c r="A149" s="4" t="s">
        <v>516</v>
      </c>
      <c r="B149" s="16" t="s">
        <v>751</v>
      </c>
      <c r="C149" s="4" t="s">
        <v>752</v>
      </c>
      <c r="D149" s="16" t="s">
        <v>10</v>
      </c>
      <c r="E149" s="4" t="s">
        <v>11</v>
      </c>
      <c r="F149" s="16" t="s">
        <v>132</v>
      </c>
      <c r="G149" s="20">
        <v>45</v>
      </c>
      <c r="H149" s="15"/>
      <c r="I149" s="21"/>
      <c r="J149" s="15"/>
      <c r="K149" s="15"/>
      <c r="L149" s="15"/>
      <c r="M149" s="15"/>
      <c r="N149" s="23">
        <v>0</v>
      </c>
      <c r="O149" s="27">
        <f t="shared" si="4"/>
        <v>0</v>
      </c>
      <c r="P149" s="25">
        <v>0</v>
      </c>
      <c r="Q149" s="3">
        <f t="shared" si="5"/>
        <v>0</v>
      </c>
      <c r="R149" s="15"/>
    </row>
    <row r="150" spans="1:18">
      <c r="A150" s="4" t="s">
        <v>516</v>
      </c>
      <c r="B150" s="16" t="s">
        <v>755</v>
      </c>
      <c r="C150" s="4" t="s">
        <v>756</v>
      </c>
      <c r="D150" s="16" t="s">
        <v>10</v>
      </c>
      <c r="E150" s="4" t="s">
        <v>11</v>
      </c>
      <c r="F150" s="16" t="s">
        <v>132</v>
      </c>
      <c r="G150" s="20">
        <v>15</v>
      </c>
      <c r="H150" s="15"/>
      <c r="I150" s="21"/>
      <c r="J150" s="15"/>
      <c r="K150" s="15"/>
      <c r="L150" s="15"/>
      <c r="M150" s="15"/>
      <c r="N150" s="23">
        <v>0</v>
      </c>
      <c r="O150" s="27">
        <f t="shared" si="4"/>
        <v>0</v>
      </c>
      <c r="P150" s="25">
        <v>0</v>
      </c>
      <c r="Q150" s="3">
        <f t="shared" si="5"/>
        <v>0</v>
      </c>
      <c r="R150" s="15"/>
    </row>
    <row r="151" spans="1:18">
      <c r="A151" s="4" t="s">
        <v>516</v>
      </c>
      <c r="B151" s="16" t="s">
        <v>759</v>
      </c>
      <c r="C151" s="4" t="s">
        <v>760</v>
      </c>
      <c r="D151" s="16" t="s">
        <v>10</v>
      </c>
      <c r="E151" s="4" t="s">
        <v>11</v>
      </c>
      <c r="F151" s="16" t="s">
        <v>132</v>
      </c>
      <c r="G151" s="20">
        <v>7</v>
      </c>
      <c r="H151" s="15"/>
      <c r="I151" s="21"/>
      <c r="J151" s="15"/>
      <c r="K151" s="15"/>
      <c r="L151" s="15"/>
      <c r="M151" s="15"/>
      <c r="N151" s="23">
        <v>0</v>
      </c>
      <c r="O151" s="27">
        <f t="shared" si="4"/>
        <v>0</v>
      </c>
      <c r="P151" s="25">
        <v>0</v>
      </c>
      <c r="Q151" s="3">
        <f t="shared" si="5"/>
        <v>0</v>
      </c>
      <c r="R151" s="15"/>
    </row>
    <row r="152" spans="1:18">
      <c r="A152" s="4" t="s">
        <v>516</v>
      </c>
      <c r="B152" s="16" t="s">
        <v>763</v>
      </c>
      <c r="C152" s="4" t="s">
        <v>764</v>
      </c>
      <c r="D152" s="16" t="s">
        <v>10</v>
      </c>
      <c r="E152" s="4" t="s">
        <v>11</v>
      </c>
      <c r="F152" s="16" t="s">
        <v>132</v>
      </c>
      <c r="G152" s="20">
        <v>14</v>
      </c>
      <c r="H152" s="15"/>
      <c r="I152" s="21"/>
      <c r="J152" s="15"/>
      <c r="K152" s="15"/>
      <c r="L152" s="15"/>
      <c r="M152" s="15"/>
      <c r="N152" s="23">
        <v>0</v>
      </c>
      <c r="O152" s="27">
        <f t="shared" si="4"/>
        <v>0</v>
      </c>
      <c r="P152" s="25">
        <v>0</v>
      </c>
      <c r="Q152" s="3">
        <f t="shared" si="5"/>
        <v>0</v>
      </c>
      <c r="R152" s="15"/>
    </row>
    <row r="153" spans="1:18">
      <c r="A153" s="4" t="s">
        <v>516</v>
      </c>
      <c r="B153" s="16" t="s">
        <v>767</v>
      </c>
      <c r="C153" s="4" t="s">
        <v>768</v>
      </c>
      <c r="D153" s="16" t="s">
        <v>10</v>
      </c>
      <c r="E153" s="4" t="s">
        <v>11</v>
      </c>
      <c r="F153" s="16" t="s">
        <v>132</v>
      </c>
      <c r="G153" s="20">
        <v>5</v>
      </c>
      <c r="H153" s="15"/>
      <c r="I153" s="21"/>
      <c r="J153" s="15"/>
      <c r="K153" s="15"/>
      <c r="L153" s="15"/>
      <c r="M153" s="15"/>
      <c r="N153" s="23">
        <v>0</v>
      </c>
      <c r="O153" s="27">
        <f t="shared" si="4"/>
        <v>0</v>
      </c>
      <c r="P153" s="25">
        <v>0</v>
      </c>
      <c r="Q153" s="3">
        <f t="shared" si="5"/>
        <v>0</v>
      </c>
      <c r="R153" s="15"/>
    </row>
    <row r="154" spans="1:18">
      <c r="A154" s="4" t="s">
        <v>516</v>
      </c>
      <c r="B154" s="16" t="s">
        <v>773</v>
      </c>
      <c r="C154" s="4" t="s">
        <v>774</v>
      </c>
      <c r="D154" s="16" t="s">
        <v>10</v>
      </c>
      <c r="E154" s="4" t="s">
        <v>11</v>
      </c>
      <c r="F154" s="16" t="s">
        <v>132</v>
      </c>
      <c r="G154" s="20">
        <v>6</v>
      </c>
      <c r="H154" s="15"/>
      <c r="I154" s="21"/>
      <c r="J154" s="15"/>
      <c r="K154" s="15"/>
      <c r="L154" s="15"/>
      <c r="M154" s="15"/>
      <c r="N154" s="23">
        <v>0</v>
      </c>
      <c r="O154" s="27">
        <f t="shared" si="4"/>
        <v>0</v>
      </c>
      <c r="P154" s="25">
        <v>0</v>
      </c>
      <c r="Q154" s="3">
        <f t="shared" si="5"/>
        <v>0</v>
      </c>
      <c r="R154" s="15"/>
    </row>
    <row r="155" spans="1:18">
      <c r="A155" s="4" t="s">
        <v>516</v>
      </c>
      <c r="B155" s="16" t="s">
        <v>553</v>
      </c>
      <c r="C155" s="4" t="s">
        <v>554</v>
      </c>
      <c r="D155" s="16" t="s">
        <v>10</v>
      </c>
      <c r="E155" s="4" t="s">
        <v>11</v>
      </c>
      <c r="F155" s="16" t="s">
        <v>132</v>
      </c>
      <c r="G155" s="20">
        <v>10</v>
      </c>
      <c r="H155" s="15"/>
      <c r="I155" s="21"/>
      <c r="J155" s="15"/>
      <c r="K155" s="15"/>
      <c r="L155" s="15"/>
      <c r="M155" s="15"/>
      <c r="N155" s="23">
        <v>0</v>
      </c>
      <c r="O155" s="27">
        <f t="shared" si="4"/>
        <v>0</v>
      </c>
      <c r="P155" s="25">
        <v>0</v>
      </c>
      <c r="Q155" s="3">
        <f t="shared" si="5"/>
        <v>0</v>
      </c>
      <c r="R155" s="15"/>
    </row>
    <row r="156" spans="1:18">
      <c r="A156" s="4" t="s">
        <v>516</v>
      </c>
      <c r="B156" s="16" t="s">
        <v>559</v>
      </c>
      <c r="C156" s="4" t="s">
        <v>560</v>
      </c>
      <c r="D156" s="16" t="s">
        <v>10</v>
      </c>
      <c r="E156" s="4" t="s">
        <v>11</v>
      </c>
      <c r="F156" s="16" t="s">
        <v>132</v>
      </c>
      <c r="G156" s="20">
        <v>17</v>
      </c>
      <c r="H156" s="15"/>
      <c r="I156" s="21"/>
      <c r="J156" s="15"/>
      <c r="K156" s="15"/>
      <c r="L156" s="15"/>
      <c r="M156" s="15"/>
      <c r="N156" s="23">
        <v>0</v>
      </c>
      <c r="O156" s="27">
        <f t="shared" si="4"/>
        <v>0</v>
      </c>
      <c r="P156" s="25">
        <v>0</v>
      </c>
      <c r="Q156" s="3">
        <f t="shared" si="5"/>
        <v>0</v>
      </c>
      <c r="R156" s="15"/>
    </row>
    <row r="157" spans="1:18">
      <c r="A157" s="4" t="s">
        <v>516</v>
      </c>
      <c r="B157" s="16" t="s">
        <v>551</v>
      </c>
      <c r="C157" s="4" t="s">
        <v>552</v>
      </c>
      <c r="D157" s="16" t="s">
        <v>10</v>
      </c>
      <c r="E157" s="4" t="s">
        <v>11</v>
      </c>
      <c r="F157" s="16" t="s">
        <v>132</v>
      </c>
      <c r="G157" s="20">
        <v>16</v>
      </c>
      <c r="H157" s="15"/>
      <c r="I157" s="21"/>
      <c r="J157" s="15"/>
      <c r="K157" s="15"/>
      <c r="L157" s="15"/>
      <c r="M157" s="15"/>
      <c r="N157" s="23">
        <v>0</v>
      </c>
      <c r="O157" s="27">
        <f t="shared" si="4"/>
        <v>0</v>
      </c>
      <c r="P157" s="25">
        <v>0</v>
      </c>
      <c r="Q157" s="3">
        <f t="shared" si="5"/>
        <v>0</v>
      </c>
      <c r="R157" s="15"/>
    </row>
    <row r="158" spans="1:18">
      <c r="A158" s="4" t="s">
        <v>516</v>
      </c>
      <c r="B158" s="16" t="s">
        <v>565</v>
      </c>
      <c r="C158" s="4" t="s">
        <v>566</v>
      </c>
      <c r="D158" s="16" t="s">
        <v>10</v>
      </c>
      <c r="E158" s="4" t="s">
        <v>11</v>
      </c>
      <c r="F158" s="16" t="s">
        <v>132</v>
      </c>
      <c r="G158" s="20">
        <v>10</v>
      </c>
      <c r="H158" s="15"/>
      <c r="I158" s="21"/>
      <c r="J158" s="15"/>
      <c r="K158" s="15"/>
      <c r="L158" s="15"/>
      <c r="M158" s="15"/>
      <c r="N158" s="23">
        <v>0</v>
      </c>
      <c r="O158" s="27">
        <f t="shared" si="4"/>
        <v>0</v>
      </c>
      <c r="P158" s="25">
        <v>0</v>
      </c>
      <c r="Q158" s="3">
        <f t="shared" si="5"/>
        <v>0</v>
      </c>
      <c r="R158" s="15"/>
    </row>
    <row r="159" spans="1:18">
      <c r="A159" s="4" t="s">
        <v>516</v>
      </c>
      <c r="B159" s="16" t="s">
        <v>569</v>
      </c>
      <c r="C159" s="4" t="s">
        <v>570</v>
      </c>
      <c r="D159" s="16" t="s">
        <v>10</v>
      </c>
      <c r="E159" s="4" t="s">
        <v>11</v>
      </c>
      <c r="F159" s="16" t="s">
        <v>132</v>
      </c>
      <c r="G159" s="20">
        <v>11</v>
      </c>
      <c r="H159" s="15"/>
      <c r="I159" s="21"/>
      <c r="J159" s="15"/>
      <c r="K159" s="15"/>
      <c r="L159" s="15"/>
      <c r="M159" s="15"/>
      <c r="N159" s="23">
        <v>0</v>
      </c>
      <c r="O159" s="27">
        <f t="shared" si="4"/>
        <v>0</v>
      </c>
      <c r="P159" s="25">
        <v>0</v>
      </c>
      <c r="Q159" s="3">
        <f t="shared" si="5"/>
        <v>0</v>
      </c>
      <c r="R159" s="15"/>
    </row>
    <row r="160" spans="1:18">
      <c r="A160" s="4" t="s">
        <v>516</v>
      </c>
      <c r="B160" s="16" t="s">
        <v>573</v>
      </c>
      <c r="C160" s="4" t="s">
        <v>574</v>
      </c>
      <c r="D160" s="16" t="s">
        <v>10</v>
      </c>
      <c r="E160" s="4" t="s">
        <v>11</v>
      </c>
      <c r="F160" s="16" t="s">
        <v>132</v>
      </c>
      <c r="G160" s="20">
        <v>16</v>
      </c>
      <c r="H160" s="15"/>
      <c r="I160" s="21"/>
      <c r="J160" s="15"/>
      <c r="K160" s="15"/>
      <c r="L160" s="15"/>
      <c r="M160" s="15"/>
      <c r="N160" s="23">
        <v>0</v>
      </c>
      <c r="O160" s="27">
        <f t="shared" si="4"/>
        <v>0</v>
      </c>
      <c r="P160" s="25">
        <v>0</v>
      </c>
      <c r="Q160" s="3">
        <f t="shared" si="5"/>
        <v>0</v>
      </c>
      <c r="R160" s="15"/>
    </row>
    <row r="161" spans="1:18">
      <c r="A161" s="4" t="s">
        <v>516</v>
      </c>
      <c r="B161" s="16" t="s">
        <v>577</v>
      </c>
      <c r="C161" s="4" t="s">
        <v>578</v>
      </c>
      <c r="D161" s="16" t="s">
        <v>10</v>
      </c>
      <c r="E161" s="4" t="s">
        <v>11</v>
      </c>
      <c r="F161" s="16" t="s">
        <v>132</v>
      </c>
      <c r="G161" s="20">
        <v>7</v>
      </c>
      <c r="H161" s="15"/>
      <c r="I161" s="21"/>
      <c r="J161" s="15"/>
      <c r="K161" s="15"/>
      <c r="L161" s="15"/>
      <c r="M161" s="15"/>
      <c r="N161" s="23">
        <v>0</v>
      </c>
      <c r="O161" s="27">
        <f t="shared" si="4"/>
        <v>0</v>
      </c>
      <c r="P161" s="25">
        <v>0</v>
      </c>
      <c r="Q161" s="3">
        <f t="shared" si="5"/>
        <v>0</v>
      </c>
      <c r="R161" s="15"/>
    </row>
    <row r="162" spans="1:18">
      <c r="A162" s="4" t="s">
        <v>516</v>
      </c>
      <c r="B162" s="16" t="s">
        <v>581</v>
      </c>
      <c r="C162" s="4" t="s">
        <v>582</v>
      </c>
      <c r="D162" s="16" t="s">
        <v>10</v>
      </c>
      <c r="E162" s="4" t="s">
        <v>11</v>
      </c>
      <c r="F162" s="16" t="s">
        <v>132</v>
      </c>
      <c r="G162" s="20">
        <v>20</v>
      </c>
      <c r="H162" s="15"/>
      <c r="I162" s="21"/>
      <c r="J162" s="15"/>
      <c r="K162" s="15"/>
      <c r="L162" s="15"/>
      <c r="M162" s="15"/>
      <c r="N162" s="23">
        <v>0</v>
      </c>
      <c r="O162" s="27">
        <f t="shared" si="4"/>
        <v>0</v>
      </c>
      <c r="P162" s="25">
        <v>0</v>
      </c>
      <c r="Q162" s="3">
        <f t="shared" si="5"/>
        <v>0</v>
      </c>
      <c r="R162" s="15"/>
    </row>
    <row r="163" spans="1:18">
      <c r="A163" s="4" t="s">
        <v>516</v>
      </c>
      <c r="B163" s="16" t="s">
        <v>585</v>
      </c>
      <c r="C163" s="4" t="s">
        <v>586</v>
      </c>
      <c r="D163" s="16" t="s">
        <v>10</v>
      </c>
      <c r="E163" s="4" t="s">
        <v>11</v>
      </c>
      <c r="F163" s="16" t="s">
        <v>132</v>
      </c>
      <c r="G163" s="20">
        <v>15</v>
      </c>
      <c r="H163" s="15"/>
      <c r="I163" s="21"/>
      <c r="J163" s="15"/>
      <c r="K163" s="15"/>
      <c r="L163" s="15"/>
      <c r="M163" s="15"/>
      <c r="N163" s="23">
        <v>0</v>
      </c>
      <c r="O163" s="27">
        <f t="shared" ref="O163:O226" si="6">G163*N163</f>
        <v>0</v>
      </c>
      <c r="P163" s="25">
        <v>0</v>
      </c>
      <c r="Q163" s="3">
        <f t="shared" si="5"/>
        <v>0</v>
      </c>
      <c r="R163" s="15"/>
    </row>
    <row r="164" spans="1:18">
      <c r="A164" s="4" t="s">
        <v>516</v>
      </c>
      <c r="B164" s="16" t="s">
        <v>591</v>
      </c>
      <c r="C164" s="4" t="s">
        <v>592</v>
      </c>
      <c r="D164" s="16" t="s">
        <v>10</v>
      </c>
      <c r="E164" s="4" t="s">
        <v>11</v>
      </c>
      <c r="F164" s="16" t="s">
        <v>132</v>
      </c>
      <c r="G164" s="20">
        <v>16</v>
      </c>
      <c r="H164" s="15"/>
      <c r="I164" s="21"/>
      <c r="J164" s="15"/>
      <c r="K164" s="15"/>
      <c r="L164" s="15"/>
      <c r="M164" s="15"/>
      <c r="N164" s="23">
        <v>0</v>
      </c>
      <c r="O164" s="27">
        <f t="shared" si="6"/>
        <v>0</v>
      </c>
      <c r="P164" s="25">
        <v>0</v>
      </c>
      <c r="Q164" s="3">
        <f t="shared" si="5"/>
        <v>0</v>
      </c>
      <c r="R164" s="15"/>
    </row>
    <row r="165" spans="1:18">
      <c r="A165" s="4" t="s">
        <v>516</v>
      </c>
      <c r="B165" s="16" t="s">
        <v>595</v>
      </c>
      <c r="C165" s="4" t="s">
        <v>596</v>
      </c>
      <c r="D165" s="16" t="s">
        <v>10</v>
      </c>
      <c r="E165" s="4" t="s">
        <v>11</v>
      </c>
      <c r="F165" s="16" t="s">
        <v>132</v>
      </c>
      <c r="G165" s="20">
        <v>7</v>
      </c>
      <c r="H165" s="15"/>
      <c r="I165" s="21"/>
      <c r="J165" s="15"/>
      <c r="K165" s="15"/>
      <c r="L165" s="15"/>
      <c r="M165" s="15"/>
      <c r="N165" s="23">
        <v>0</v>
      </c>
      <c r="O165" s="27">
        <f t="shared" si="6"/>
        <v>0</v>
      </c>
      <c r="P165" s="25">
        <v>0</v>
      </c>
      <c r="Q165" s="3">
        <f t="shared" si="5"/>
        <v>0</v>
      </c>
      <c r="R165" s="15"/>
    </row>
    <row r="166" spans="1:18">
      <c r="A166" s="4" t="s">
        <v>516</v>
      </c>
      <c r="B166" s="16" t="s">
        <v>601</v>
      </c>
      <c r="C166" s="4" t="s">
        <v>602</v>
      </c>
      <c r="D166" s="16" t="s">
        <v>10</v>
      </c>
      <c r="E166" s="4" t="s">
        <v>11</v>
      </c>
      <c r="F166" s="16" t="s">
        <v>132</v>
      </c>
      <c r="G166" s="20">
        <v>20</v>
      </c>
      <c r="H166" s="15"/>
      <c r="I166" s="21"/>
      <c r="J166" s="15"/>
      <c r="K166" s="15"/>
      <c r="L166" s="15"/>
      <c r="M166" s="15"/>
      <c r="N166" s="23">
        <v>0</v>
      </c>
      <c r="O166" s="27">
        <f t="shared" si="6"/>
        <v>0</v>
      </c>
      <c r="P166" s="25">
        <v>0</v>
      </c>
      <c r="Q166" s="3">
        <f t="shared" si="5"/>
        <v>0</v>
      </c>
      <c r="R166" s="15"/>
    </row>
    <row r="167" spans="1:18">
      <c r="A167" s="4" t="s">
        <v>516</v>
      </c>
      <c r="B167" s="16" t="s">
        <v>605</v>
      </c>
      <c r="C167" s="4" t="s">
        <v>606</v>
      </c>
      <c r="D167" s="16" t="s">
        <v>10</v>
      </c>
      <c r="E167" s="4" t="s">
        <v>11</v>
      </c>
      <c r="F167" s="16" t="s">
        <v>132</v>
      </c>
      <c r="G167" s="20">
        <v>28</v>
      </c>
      <c r="H167" s="15"/>
      <c r="I167" s="21"/>
      <c r="J167" s="15"/>
      <c r="K167" s="15"/>
      <c r="L167" s="15"/>
      <c r="M167" s="15"/>
      <c r="N167" s="23">
        <v>0</v>
      </c>
      <c r="O167" s="27">
        <f t="shared" si="6"/>
        <v>0</v>
      </c>
      <c r="P167" s="25">
        <v>0</v>
      </c>
      <c r="Q167" s="3">
        <f t="shared" si="5"/>
        <v>0</v>
      </c>
      <c r="R167" s="15"/>
    </row>
    <row r="168" spans="1:18">
      <c r="A168" s="4" t="s">
        <v>516</v>
      </c>
      <c r="B168" s="16" t="s">
        <v>612</v>
      </c>
      <c r="C168" s="4" t="s">
        <v>613</v>
      </c>
      <c r="D168" s="16" t="s">
        <v>10</v>
      </c>
      <c r="E168" s="4" t="s">
        <v>11</v>
      </c>
      <c r="F168" s="16" t="s">
        <v>132</v>
      </c>
      <c r="G168" s="20">
        <v>20</v>
      </c>
      <c r="H168" s="15"/>
      <c r="I168" s="21"/>
      <c r="J168" s="15"/>
      <c r="K168" s="15"/>
      <c r="L168" s="15"/>
      <c r="M168" s="15"/>
      <c r="N168" s="23">
        <v>0</v>
      </c>
      <c r="O168" s="27">
        <f t="shared" si="6"/>
        <v>0</v>
      </c>
      <c r="P168" s="25">
        <v>0</v>
      </c>
      <c r="Q168" s="3">
        <f t="shared" si="5"/>
        <v>0</v>
      </c>
      <c r="R168" s="15"/>
    </row>
    <row r="169" spans="1:18">
      <c r="A169" s="4" t="s">
        <v>516</v>
      </c>
      <c r="B169" s="16" t="s">
        <v>619</v>
      </c>
      <c r="C169" s="4" t="s">
        <v>620</v>
      </c>
      <c r="D169" s="16" t="s">
        <v>10</v>
      </c>
      <c r="E169" s="4" t="s">
        <v>11</v>
      </c>
      <c r="F169" s="16" t="s">
        <v>132</v>
      </c>
      <c r="G169" s="20">
        <v>2</v>
      </c>
      <c r="H169" s="15"/>
      <c r="I169" s="21"/>
      <c r="J169" s="15"/>
      <c r="K169" s="15"/>
      <c r="L169" s="15"/>
      <c r="M169" s="15"/>
      <c r="N169" s="23">
        <v>0</v>
      </c>
      <c r="O169" s="27">
        <f t="shared" si="6"/>
        <v>0</v>
      </c>
      <c r="P169" s="25">
        <v>0</v>
      </c>
      <c r="Q169" s="3">
        <f t="shared" si="5"/>
        <v>0</v>
      </c>
      <c r="R169" s="15"/>
    </row>
    <row r="170" spans="1:18">
      <c r="A170" s="4" t="s">
        <v>516</v>
      </c>
      <c r="B170" s="16" t="s">
        <v>626</v>
      </c>
      <c r="C170" s="4" t="s">
        <v>627</v>
      </c>
      <c r="D170" s="16" t="s">
        <v>10</v>
      </c>
      <c r="E170" s="4" t="s">
        <v>11</v>
      </c>
      <c r="F170" s="16" t="s">
        <v>132</v>
      </c>
      <c r="G170" s="20">
        <v>5</v>
      </c>
      <c r="H170" s="15"/>
      <c r="I170" s="21"/>
      <c r="J170" s="15"/>
      <c r="K170" s="15"/>
      <c r="L170" s="15"/>
      <c r="M170" s="15"/>
      <c r="N170" s="23">
        <v>0</v>
      </c>
      <c r="O170" s="27">
        <f t="shared" si="6"/>
        <v>0</v>
      </c>
      <c r="P170" s="25">
        <v>0</v>
      </c>
      <c r="Q170" s="3">
        <f t="shared" si="5"/>
        <v>0</v>
      </c>
      <c r="R170" s="15"/>
    </row>
    <row r="171" spans="1:18">
      <c r="A171" s="4" t="s">
        <v>516</v>
      </c>
      <c r="B171" s="16" t="s">
        <v>607</v>
      </c>
      <c r="C171" s="4" t="s">
        <v>606</v>
      </c>
      <c r="D171" s="16" t="s">
        <v>10</v>
      </c>
      <c r="E171" s="4" t="s">
        <v>11</v>
      </c>
      <c r="F171" s="16" t="s">
        <v>132</v>
      </c>
      <c r="G171" s="20">
        <v>5</v>
      </c>
      <c r="H171" s="15"/>
      <c r="I171" s="21"/>
      <c r="J171" s="15"/>
      <c r="K171" s="15"/>
      <c r="L171" s="15"/>
      <c r="M171" s="15"/>
      <c r="N171" s="23">
        <v>0</v>
      </c>
      <c r="O171" s="27">
        <f t="shared" si="6"/>
        <v>0</v>
      </c>
      <c r="P171" s="25">
        <v>0</v>
      </c>
      <c r="Q171" s="3">
        <f t="shared" si="5"/>
        <v>0</v>
      </c>
      <c r="R171" s="15"/>
    </row>
    <row r="172" spans="1:18">
      <c r="A172" s="4" t="s">
        <v>516</v>
      </c>
      <c r="B172" s="16" t="s">
        <v>614</v>
      </c>
      <c r="C172" s="4" t="s">
        <v>613</v>
      </c>
      <c r="D172" s="16" t="s">
        <v>10</v>
      </c>
      <c r="E172" s="4" t="s">
        <v>11</v>
      </c>
      <c r="F172" s="16" t="s">
        <v>132</v>
      </c>
      <c r="G172" s="20">
        <v>5</v>
      </c>
      <c r="H172" s="15"/>
      <c r="I172" s="21"/>
      <c r="J172" s="15"/>
      <c r="K172" s="15"/>
      <c r="L172" s="15"/>
      <c r="M172" s="15"/>
      <c r="N172" s="23">
        <v>0</v>
      </c>
      <c r="O172" s="27">
        <f t="shared" si="6"/>
        <v>0</v>
      </c>
      <c r="P172" s="25">
        <v>0</v>
      </c>
      <c r="Q172" s="3">
        <f t="shared" si="5"/>
        <v>0</v>
      </c>
      <c r="R172" s="15"/>
    </row>
    <row r="173" spans="1:18">
      <c r="A173" s="4" t="s">
        <v>516</v>
      </c>
      <c r="B173" s="16" t="s">
        <v>621</v>
      </c>
      <c r="C173" s="4" t="s">
        <v>620</v>
      </c>
      <c r="D173" s="16" t="s">
        <v>10</v>
      </c>
      <c r="E173" s="4" t="s">
        <v>11</v>
      </c>
      <c r="F173" s="16" t="s">
        <v>132</v>
      </c>
      <c r="G173" s="20">
        <v>10</v>
      </c>
      <c r="H173" s="15"/>
      <c r="I173" s="21"/>
      <c r="J173" s="15"/>
      <c r="K173" s="15"/>
      <c r="L173" s="15"/>
      <c r="M173" s="15"/>
      <c r="N173" s="23">
        <v>0</v>
      </c>
      <c r="O173" s="27">
        <f t="shared" si="6"/>
        <v>0</v>
      </c>
      <c r="P173" s="25">
        <v>0</v>
      </c>
      <c r="Q173" s="3">
        <f t="shared" si="5"/>
        <v>0</v>
      </c>
      <c r="R173" s="15"/>
    </row>
    <row r="174" spans="1:18">
      <c r="A174" s="4" t="s">
        <v>516</v>
      </c>
      <c r="B174" s="16" t="s">
        <v>628</v>
      </c>
      <c r="C174" s="4" t="s">
        <v>627</v>
      </c>
      <c r="D174" s="16" t="s">
        <v>10</v>
      </c>
      <c r="E174" s="4" t="s">
        <v>11</v>
      </c>
      <c r="F174" s="16" t="s">
        <v>132</v>
      </c>
      <c r="G174" s="20">
        <v>5</v>
      </c>
      <c r="H174" s="15"/>
      <c r="I174" s="21"/>
      <c r="J174" s="15"/>
      <c r="K174" s="15"/>
      <c r="L174" s="15"/>
      <c r="M174" s="15"/>
      <c r="N174" s="23">
        <v>0</v>
      </c>
      <c r="O174" s="27">
        <f t="shared" si="6"/>
        <v>0</v>
      </c>
      <c r="P174" s="25">
        <v>0</v>
      </c>
      <c r="Q174" s="3">
        <f t="shared" si="5"/>
        <v>0</v>
      </c>
      <c r="R174" s="15"/>
    </row>
    <row r="175" spans="1:18">
      <c r="A175" s="4" t="s">
        <v>516</v>
      </c>
      <c r="B175" s="16" t="s">
        <v>1434</v>
      </c>
      <c r="C175" s="4" t="s">
        <v>1435</v>
      </c>
      <c r="D175" s="16" t="s">
        <v>10</v>
      </c>
      <c r="E175" s="4" t="s">
        <v>11</v>
      </c>
      <c r="F175" s="16" t="s">
        <v>132</v>
      </c>
      <c r="G175" s="20">
        <v>7</v>
      </c>
      <c r="H175" s="15"/>
      <c r="I175" s="21"/>
      <c r="J175" s="15"/>
      <c r="K175" s="15"/>
      <c r="L175" s="15"/>
      <c r="M175" s="15"/>
      <c r="N175" s="23">
        <v>0</v>
      </c>
      <c r="O175" s="27">
        <f t="shared" si="6"/>
        <v>0</v>
      </c>
      <c r="P175" s="25">
        <v>0</v>
      </c>
      <c r="Q175" s="3">
        <f t="shared" si="5"/>
        <v>0</v>
      </c>
      <c r="R175" s="15"/>
    </row>
    <row r="176" spans="1:18">
      <c r="A176" s="4" t="s">
        <v>516</v>
      </c>
      <c r="B176" s="16" t="s">
        <v>1436</v>
      </c>
      <c r="C176" s="4" t="s">
        <v>1437</v>
      </c>
      <c r="D176" s="16" t="s">
        <v>10</v>
      </c>
      <c r="E176" s="4" t="s">
        <v>11</v>
      </c>
      <c r="F176" s="16" t="s">
        <v>132</v>
      </c>
      <c r="G176" s="20">
        <v>13</v>
      </c>
      <c r="H176" s="15"/>
      <c r="I176" s="21"/>
      <c r="J176" s="15"/>
      <c r="K176" s="15"/>
      <c r="L176" s="15"/>
      <c r="M176" s="15"/>
      <c r="N176" s="23">
        <v>0</v>
      </c>
      <c r="O176" s="27">
        <f t="shared" si="6"/>
        <v>0</v>
      </c>
      <c r="P176" s="25">
        <v>0</v>
      </c>
      <c r="Q176" s="3">
        <f t="shared" si="5"/>
        <v>0</v>
      </c>
      <c r="R176" s="15"/>
    </row>
    <row r="177" spans="1:18">
      <c r="A177" s="4" t="s">
        <v>516</v>
      </c>
      <c r="B177" s="16" t="s">
        <v>1428</v>
      </c>
      <c r="C177" s="4" t="s">
        <v>1429</v>
      </c>
      <c r="D177" s="16" t="s">
        <v>10</v>
      </c>
      <c r="E177" s="4" t="s">
        <v>11</v>
      </c>
      <c r="F177" s="16" t="s">
        <v>132</v>
      </c>
      <c r="G177" s="20">
        <v>3</v>
      </c>
      <c r="H177" s="15"/>
      <c r="I177" s="21"/>
      <c r="J177" s="15"/>
      <c r="K177" s="15"/>
      <c r="L177" s="15"/>
      <c r="M177" s="15"/>
      <c r="N177" s="23">
        <v>0</v>
      </c>
      <c r="O177" s="27">
        <f t="shared" si="6"/>
        <v>0</v>
      </c>
      <c r="P177" s="25">
        <v>0</v>
      </c>
      <c r="Q177" s="3">
        <f t="shared" si="5"/>
        <v>0</v>
      </c>
      <c r="R177" s="15"/>
    </row>
    <row r="178" spans="1:18">
      <c r="A178" s="4" t="s">
        <v>516</v>
      </c>
      <c r="B178" s="16" t="s">
        <v>1438</v>
      </c>
      <c r="C178" s="4" t="s">
        <v>1439</v>
      </c>
      <c r="D178" s="16" t="s">
        <v>10</v>
      </c>
      <c r="E178" s="4" t="s">
        <v>11</v>
      </c>
      <c r="F178" s="16" t="s">
        <v>132</v>
      </c>
      <c r="G178" s="20">
        <v>1</v>
      </c>
      <c r="H178" s="15"/>
      <c r="I178" s="21"/>
      <c r="J178" s="15"/>
      <c r="K178" s="15"/>
      <c r="L178" s="15"/>
      <c r="M178" s="15"/>
      <c r="N178" s="23">
        <v>0</v>
      </c>
      <c r="O178" s="27">
        <f t="shared" si="6"/>
        <v>0</v>
      </c>
      <c r="P178" s="25">
        <v>0</v>
      </c>
      <c r="Q178" s="3">
        <f t="shared" si="5"/>
        <v>0</v>
      </c>
      <c r="R178" s="15"/>
    </row>
    <row r="179" spans="1:18">
      <c r="A179" s="4" t="s">
        <v>516</v>
      </c>
      <c r="B179" s="16" t="s">
        <v>1440</v>
      </c>
      <c r="C179" s="4" t="s">
        <v>1441</v>
      </c>
      <c r="D179" s="16" t="s">
        <v>10</v>
      </c>
      <c r="E179" s="4" t="s">
        <v>11</v>
      </c>
      <c r="F179" s="16" t="s">
        <v>132</v>
      </c>
      <c r="G179" s="20">
        <v>3</v>
      </c>
      <c r="H179" s="15"/>
      <c r="I179" s="21"/>
      <c r="J179" s="15"/>
      <c r="K179" s="15"/>
      <c r="L179" s="15"/>
      <c r="M179" s="15"/>
      <c r="N179" s="23">
        <v>0</v>
      </c>
      <c r="O179" s="27">
        <f t="shared" si="6"/>
        <v>0</v>
      </c>
      <c r="P179" s="25">
        <v>0</v>
      </c>
      <c r="Q179" s="3">
        <f t="shared" si="5"/>
        <v>0</v>
      </c>
      <c r="R179" s="15"/>
    </row>
    <row r="180" spans="1:18">
      <c r="A180" s="4" t="s">
        <v>516</v>
      </c>
      <c r="B180" s="16" t="s">
        <v>1442</v>
      </c>
      <c r="C180" s="4" t="s">
        <v>1443</v>
      </c>
      <c r="D180" s="16" t="s">
        <v>10</v>
      </c>
      <c r="E180" s="4" t="s">
        <v>11</v>
      </c>
      <c r="F180" s="16" t="s">
        <v>132</v>
      </c>
      <c r="G180" s="20">
        <v>1</v>
      </c>
      <c r="H180" s="15"/>
      <c r="I180" s="21"/>
      <c r="J180" s="15"/>
      <c r="K180" s="15"/>
      <c r="L180" s="15"/>
      <c r="M180" s="15"/>
      <c r="N180" s="23">
        <v>0</v>
      </c>
      <c r="O180" s="27">
        <f t="shared" si="6"/>
        <v>0</v>
      </c>
      <c r="P180" s="25">
        <v>0</v>
      </c>
      <c r="Q180" s="3">
        <f t="shared" si="5"/>
        <v>0</v>
      </c>
      <c r="R180" s="15"/>
    </row>
    <row r="181" spans="1:18">
      <c r="A181" s="4" t="s">
        <v>516</v>
      </c>
      <c r="B181" s="16" t="s">
        <v>1228</v>
      </c>
      <c r="C181" s="4" t="s">
        <v>1229</v>
      </c>
      <c r="D181" s="16" t="s">
        <v>10</v>
      </c>
      <c r="E181" s="4" t="s">
        <v>11</v>
      </c>
      <c r="F181" s="16" t="s">
        <v>132</v>
      </c>
      <c r="G181" s="20">
        <v>3</v>
      </c>
      <c r="H181" s="15"/>
      <c r="I181" s="21"/>
      <c r="J181" s="15"/>
      <c r="K181" s="15"/>
      <c r="L181" s="15"/>
      <c r="M181" s="15"/>
      <c r="N181" s="23">
        <v>0</v>
      </c>
      <c r="O181" s="27">
        <f t="shared" si="6"/>
        <v>0</v>
      </c>
      <c r="P181" s="25">
        <v>0</v>
      </c>
      <c r="Q181" s="3">
        <f t="shared" si="5"/>
        <v>0</v>
      </c>
      <c r="R181" s="15"/>
    </row>
    <row r="182" spans="1:18">
      <c r="A182" s="4" t="s">
        <v>516</v>
      </c>
      <c r="B182" s="16" t="s">
        <v>1444</v>
      </c>
      <c r="C182" s="4" t="s">
        <v>1445</v>
      </c>
      <c r="D182" s="16" t="s">
        <v>10</v>
      </c>
      <c r="E182" s="4" t="s">
        <v>11</v>
      </c>
      <c r="F182" s="16" t="s">
        <v>132</v>
      </c>
      <c r="G182" s="20">
        <v>2</v>
      </c>
      <c r="H182" s="15"/>
      <c r="I182" s="21"/>
      <c r="J182" s="15"/>
      <c r="K182" s="15"/>
      <c r="L182" s="15"/>
      <c r="M182" s="15"/>
      <c r="N182" s="23">
        <v>0</v>
      </c>
      <c r="O182" s="27">
        <f t="shared" si="6"/>
        <v>0</v>
      </c>
      <c r="P182" s="25">
        <v>0</v>
      </c>
      <c r="Q182" s="3">
        <f t="shared" si="5"/>
        <v>0</v>
      </c>
      <c r="R182" s="15"/>
    </row>
    <row r="183" spans="1:18">
      <c r="A183" s="4" t="s">
        <v>516</v>
      </c>
      <c r="B183" s="16" t="s">
        <v>1446</v>
      </c>
      <c r="C183" s="4" t="s">
        <v>1447</v>
      </c>
      <c r="D183" s="16" t="s">
        <v>10</v>
      </c>
      <c r="E183" s="4" t="s">
        <v>11</v>
      </c>
      <c r="F183" s="16" t="s">
        <v>132</v>
      </c>
      <c r="G183" s="20">
        <v>12</v>
      </c>
      <c r="H183" s="15"/>
      <c r="I183" s="21"/>
      <c r="J183" s="15"/>
      <c r="K183" s="15"/>
      <c r="L183" s="15"/>
      <c r="M183" s="15"/>
      <c r="N183" s="23">
        <v>0</v>
      </c>
      <c r="O183" s="27">
        <f t="shared" si="6"/>
        <v>0</v>
      </c>
      <c r="P183" s="25">
        <v>0</v>
      </c>
      <c r="Q183" s="3">
        <f t="shared" si="5"/>
        <v>0</v>
      </c>
      <c r="R183" s="15"/>
    </row>
    <row r="184" spans="1:18">
      <c r="A184" s="4" t="s">
        <v>516</v>
      </c>
      <c r="B184" s="16" t="s">
        <v>1448</v>
      </c>
      <c r="C184" s="4" t="s">
        <v>1449</v>
      </c>
      <c r="D184" s="16" t="s">
        <v>10</v>
      </c>
      <c r="E184" s="4" t="s">
        <v>11</v>
      </c>
      <c r="F184" s="16" t="s">
        <v>132</v>
      </c>
      <c r="G184" s="20">
        <v>2</v>
      </c>
      <c r="H184" s="15"/>
      <c r="I184" s="21"/>
      <c r="J184" s="15"/>
      <c r="K184" s="15"/>
      <c r="L184" s="15"/>
      <c r="M184" s="15"/>
      <c r="N184" s="23">
        <v>0</v>
      </c>
      <c r="O184" s="27">
        <f t="shared" si="6"/>
        <v>0</v>
      </c>
      <c r="P184" s="25">
        <v>0</v>
      </c>
      <c r="Q184" s="3">
        <f t="shared" si="5"/>
        <v>0</v>
      </c>
      <c r="R184" s="15"/>
    </row>
    <row r="185" spans="1:18">
      <c r="A185" s="4" t="s">
        <v>516</v>
      </c>
      <c r="B185" s="16" t="s">
        <v>1450</v>
      </c>
      <c r="C185" s="4" t="s">
        <v>1451</v>
      </c>
      <c r="D185" s="16" t="s">
        <v>10</v>
      </c>
      <c r="E185" s="4" t="s">
        <v>11</v>
      </c>
      <c r="F185" s="16" t="s">
        <v>132</v>
      </c>
      <c r="G185" s="20">
        <v>1</v>
      </c>
      <c r="H185" s="15"/>
      <c r="I185" s="21"/>
      <c r="J185" s="15"/>
      <c r="K185" s="15"/>
      <c r="L185" s="15"/>
      <c r="M185" s="15"/>
      <c r="N185" s="23">
        <v>0</v>
      </c>
      <c r="O185" s="27">
        <f t="shared" si="6"/>
        <v>0</v>
      </c>
      <c r="P185" s="25">
        <v>0</v>
      </c>
      <c r="Q185" s="3">
        <f t="shared" si="5"/>
        <v>0</v>
      </c>
      <c r="R185" s="15"/>
    </row>
    <row r="186" spans="1:18">
      <c r="A186" s="4" t="s">
        <v>516</v>
      </c>
      <c r="B186" s="16" t="s">
        <v>1452</v>
      </c>
      <c r="C186" s="4" t="s">
        <v>1453</v>
      </c>
      <c r="D186" s="16" t="s">
        <v>10</v>
      </c>
      <c r="E186" s="4" t="s">
        <v>11</v>
      </c>
      <c r="F186" s="16" t="s">
        <v>132</v>
      </c>
      <c r="G186" s="20">
        <v>2</v>
      </c>
      <c r="H186" s="15"/>
      <c r="I186" s="21"/>
      <c r="J186" s="15"/>
      <c r="K186" s="15"/>
      <c r="L186" s="15"/>
      <c r="M186" s="15"/>
      <c r="N186" s="23">
        <v>0</v>
      </c>
      <c r="O186" s="27">
        <f t="shared" si="6"/>
        <v>0</v>
      </c>
      <c r="P186" s="25">
        <v>0</v>
      </c>
      <c r="Q186" s="3">
        <f t="shared" si="5"/>
        <v>0</v>
      </c>
      <c r="R186" s="15"/>
    </row>
    <row r="187" spans="1:18">
      <c r="A187" s="4" t="s">
        <v>516</v>
      </c>
      <c r="B187" s="16" t="s">
        <v>1454</v>
      </c>
      <c r="C187" s="4" t="s">
        <v>1455</v>
      </c>
      <c r="D187" s="16" t="s">
        <v>10</v>
      </c>
      <c r="E187" s="4" t="s">
        <v>11</v>
      </c>
      <c r="F187" s="16" t="s">
        <v>132</v>
      </c>
      <c r="G187" s="20">
        <v>1</v>
      </c>
      <c r="H187" s="15"/>
      <c r="I187" s="21"/>
      <c r="J187" s="15"/>
      <c r="K187" s="15"/>
      <c r="L187" s="15"/>
      <c r="M187" s="15"/>
      <c r="N187" s="23">
        <v>0</v>
      </c>
      <c r="O187" s="27">
        <f t="shared" si="6"/>
        <v>0</v>
      </c>
      <c r="P187" s="25">
        <v>0</v>
      </c>
      <c r="Q187" s="3">
        <f t="shared" si="5"/>
        <v>0</v>
      </c>
      <c r="R187" s="15"/>
    </row>
    <row r="188" spans="1:18">
      <c r="A188" s="4" t="s">
        <v>516</v>
      </c>
      <c r="B188" s="16" t="s">
        <v>779</v>
      </c>
      <c r="C188" s="4" t="s">
        <v>780</v>
      </c>
      <c r="D188" s="16" t="s">
        <v>10</v>
      </c>
      <c r="E188" s="4" t="s">
        <v>11</v>
      </c>
      <c r="F188" s="16" t="s">
        <v>132</v>
      </c>
      <c r="G188" s="20">
        <v>5</v>
      </c>
      <c r="H188" s="15"/>
      <c r="I188" s="21"/>
      <c r="J188" s="15"/>
      <c r="K188" s="15"/>
      <c r="L188" s="15"/>
      <c r="M188" s="15"/>
      <c r="N188" s="23">
        <v>0</v>
      </c>
      <c r="O188" s="27">
        <f t="shared" si="6"/>
        <v>0</v>
      </c>
      <c r="P188" s="25">
        <v>0</v>
      </c>
      <c r="Q188" s="3">
        <f t="shared" si="5"/>
        <v>0</v>
      </c>
      <c r="R188" s="15"/>
    </row>
    <row r="189" spans="1:18">
      <c r="A189" s="4" t="s">
        <v>516</v>
      </c>
      <c r="B189" s="16" t="s">
        <v>781</v>
      </c>
      <c r="C189" s="4" t="s">
        <v>782</v>
      </c>
      <c r="D189" s="16" t="s">
        <v>10</v>
      </c>
      <c r="E189" s="4" t="s">
        <v>11</v>
      </c>
      <c r="F189" s="16" t="s">
        <v>132</v>
      </c>
      <c r="G189" s="20">
        <v>5</v>
      </c>
      <c r="H189" s="15"/>
      <c r="I189" s="21"/>
      <c r="J189" s="15"/>
      <c r="K189" s="15"/>
      <c r="L189" s="15"/>
      <c r="M189" s="15"/>
      <c r="N189" s="23">
        <v>0</v>
      </c>
      <c r="O189" s="27">
        <f t="shared" si="6"/>
        <v>0</v>
      </c>
      <c r="P189" s="25">
        <v>0</v>
      </c>
      <c r="Q189" s="3">
        <f t="shared" si="5"/>
        <v>0</v>
      </c>
      <c r="R189" s="15"/>
    </row>
    <row r="190" spans="1:18">
      <c r="A190" s="4" t="s">
        <v>516</v>
      </c>
      <c r="B190" s="16" t="s">
        <v>783</v>
      </c>
      <c r="C190" s="4" t="s">
        <v>784</v>
      </c>
      <c r="D190" s="16" t="s">
        <v>10</v>
      </c>
      <c r="E190" s="4" t="s">
        <v>11</v>
      </c>
      <c r="F190" s="16" t="s">
        <v>132</v>
      </c>
      <c r="G190" s="20">
        <v>10</v>
      </c>
      <c r="H190" s="15"/>
      <c r="I190" s="21"/>
      <c r="J190" s="15"/>
      <c r="K190" s="15"/>
      <c r="L190" s="15"/>
      <c r="M190" s="15"/>
      <c r="N190" s="23">
        <v>0</v>
      </c>
      <c r="O190" s="27">
        <f t="shared" si="6"/>
        <v>0</v>
      </c>
      <c r="P190" s="25">
        <v>0</v>
      </c>
      <c r="Q190" s="3">
        <f t="shared" si="5"/>
        <v>0</v>
      </c>
      <c r="R190" s="15"/>
    </row>
    <row r="191" spans="1:18">
      <c r="A191" s="4" t="s">
        <v>516</v>
      </c>
      <c r="B191" s="16" t="s">
        <v>785</v>
      </c>
      <c r="C191" s="4" t="s">
        <v>786</v>
      </c>
      <c r="D191" s="16" t="s">
        <v>10</v>
      </c>
      <c r="E191" s="4" t="s">
        <v>11</v>
      </c>
      <c r="F191" s="16" t="s">
        <v>132</v>
      </c>
      <c r="G191" s="20">
        <v>12</v>
      </c>
      <c r="H191" s="15"/>
      <c r="I191" s="21"/>
      <c r="J191" s="15"/>
      <c r="K191" s="15"/>
      <c r="L191" s="15"/>
      <c r="M191" s="15"/>
      <c r="N191" s="23">
        <v>0</v>
      </c>
      <c r="O191" s="27">
        <f t="shared" si="6"/>
        <v>0</v>
      </c>
      <c r="P191" s="25">
        <v>0</v>
      </c>
      <c r="Q191" s="3">
        <f t="shared" si="5"/>
        <v>0</v>
      </c>
      <c r="R191" s="15"/>
    </row>
    <row r="192" spans="1:18">
      <c r="A192" s="4" t="s">
        <v>516</v>
      </c>
      <c r="B192" s="16" t="s">
        <v>787</v>
      </c>
      <c r="C192" s="4" t="s">
        <v>788</v>
      </c>
      <c r="D192" s="16" t="s">
        <v>10</v>
      </c>
      <c r="E192" s="4" t="s">
        <v>11</v>
      </c>
      <c r="F192" s="16" t="s">
        <v>132</v>
      </c>
      <c r="G192" s="20">
        <v>22</v>
      </c>
      <c r="H192" s="15"/>
      <c r="I192" s="21"/>
      <c r="J192" s="15"/>
      <c r="K192" s="15"/>
      <c r="L192" s="15"/>
      <c r="M192" s="15"/>
      <c r="N192" s="23">
        <v>0</v>
      </c>
      <c r="O192" s="27">
        <f t="shared" si="6"/>
        <v>0</v>
      </c>
      <c r="P192" s="25">
        <v>0</v>
      </c>
      <c r="Q192" s="3">
        <f t="shared" si="5"/>
        <v>0</v>
      </c>
      <c r="R192" s="15"/>
    </row>
    <row r="193" spans="1:18">
      <c r="A193" s="4" t="s">
        <v>516</v>
      </c>
      <c r="B193" s="16" t="s">
        <v>789</v>
      </c>
      <c r="C193" s="4" t="s">
        <v>790</v>
      </c>
      <c r="D193" s="16" t="s">
        <v>10</v>
      </c>
      <c r="E193" s="4" t="s">
        <v>11</v>
      </c>
      <c r="F193" s="16" t="s">
        <v>132</v>
      </c>
      <c r="G193" s="20">
        <v>25</v>
      </c>
      <c r="H193" s="15"/>
      <c r="I193" s="21"/>
      <c r="J193" s="15"/>
      <c r="K193" s="15"/>
      <c r="L193" s="15"/>
      <c r="M193" s="15"/>
      <c r="N193" s="23">
        <v>0</v>
      </c>
      <c r="O193" s="27">
        <f t="shared" si="6"/>
        <v>0</v>
      </c>
      <c r="P193" s="25">
        <v>0</v>
      </c>
      <c r="Q193" s="3">
        <f t="shared" ref="Q193:Q256" si="7">O193*(1+P193)</f>
        <v>0</v>
      </c>
      <c r="R193" s="15"/>
    </row>
    <row r="194" spans="1:18">
      <c r="A194" s="4" t="s">
        <v>516</v>
      </c>
      <c r="B194" s="16" t="s">
        <v>791</v>
      </c>
      <c r="C194" s="4" t="s">
        <v>792</v>
      </c>
      <c r="D194" s="16" t="s">
        <v>10</v>
      </c>
      <c r="E194" s="4" t="s">
        <v>11</v>
      </c>
      <c r="F194" s="16" t="s">
        <v>132</v>
      </c>
      <c r="G194" s="20">
        <v>17</v>
      </c>
      <c r="H194" s="15"/>
      <c r="I194" s="21"/>
      <c r="J194" s="15"/>
      <c r="K194" s="15"/>
      <c r="L194" s="15"/>
      <c r="M194" s="15"/>
      <c r="N194" s="23">
        <v>0</v>
      </c>
      <c r="O194" s="27">
        <f t="shared" si="6"/>
        <v>0</v>
      </c>
      <c r="P194" s="25">
        <v>0</v>
      </c>
      <c r="Q194" s="3">
        <f t="shared" si="7"/>
        <v>0</v>
      </c>
      <c r="R194" s="15"/>
    </row>
    <row r="195" spans="1:18">
      <c r="A195" s="4" t="s">
        <v>516</v>
      </c>
      <c r="B195" s="16" t="s">
        <v>793</v>
      </c>
      <c r="C195" s="4" t="s">
        <v>794</v>
      </c>
      <c r="D195" s="16" t="s">
        <v>10</v>
      </c>
      <c r="E195" s="4" t="s">
        <v>11</v>
      </c>
      <c r="F195" s="16" t="s">
        <v>132</v>
      </c>
      <c r="G195" s="20">
        <v>5</v>
      </c>
      <c r="H195" s="15"/>
      <c r="I195" s="21"/>
      <c r="J195" s="15"/>
      <c r="K195" s="15"/>
      <c r="L195" s="15"/>
      <c r="M195" s="15"/>
      <c r="N195" s="23">
        <v>0</v>
      </c>
      <c r="O195" s="27">
        <f t="shared" si="6"/>
        <v>0</v>
      </c>
      <c r="P195" s="25">
        <v>0</v>
      </c>
      <c r="Q195" s="3">
        <f t="shared" si="7"/>
        <v>0</v>
      </c>
      <c r="R195" s="15"/>
    </row>
    <row r="196" spans="1:18">
      <c r="A196" s="4" t="s">
        <v>516</v>
      </c>
      <c r="B196" s="16" t="s">
        <v>795</v>
      </c>
      <c r="C196" s="4" t="s">
        <v>796</v>
      </c>
      <c r="D196" s="16" t="s">
        <v>10</v>
      </c>
      <c r="E196" s="4" t="s">
        <v>11</v>
      </c>
      <c r="F196" s="16" t="s">
        <v>132</v>
      </c>
      <c r="G196" s="20">
        <v>7</v>
      </c>
      <c r="H196" s="15"/>
      <c r="I196" s="21"/>
      <c r="J196" s="15"/>
      <c r="K196" s="15"/>
      <c r="L196" s="15"/>
      <c r="M196" s="15"/>
      <c r="N196" s="23">
        <v>0</v>
      </c>
      <c r="O196" s="27">
        <f t="shared" si="6"/>
        <v>0</v>
      </c>
      <c r="P196" s="25">
        <v>0</v>
      </c>
      <c r="Q196" s="3">
        <f t="shared" si="7"/>
        <v>0</v>
      </c>
      <c r="R196" s="15"/>
    </row>
    <row r="197" spans="1:18">
      <c r="A197" s="4" t="s">
        <v>516</v>
      </c>
      <c r="B197" s="16" t="s">
        <v>801</v>
      </c>
      <c r="C197" s="4" t="s">
        <v>802</v>
      </c>
      <c r="D197" s="16" t="s">
        <v>10</v>
      </c>
      <c r="E197" s="4" t="s">
        <v>11</v>
      </c>
      <c r="F197" s="16" t="s">
        <v>132</v>
      </c>
      <c r="G197" s="20">
        <v>1</v>
      </c>
      <c r="H197" s="15"/>
      <c r="I197" s="21"/>
      <c r="J197" s="15"/>
      <c r="K197" s="15"/>
      <c r="L197" s="15"/>
      <c r="M197" s="15"/>
      <c r="N197" s="23">
        <v>0</v>
      </c>
      <c r="O197" s="27">
        <f t="shared" si="6"/>
        <v>0</v>
      </c>
      <c r="P197" s="25">
        <v>0</v>
      </c>
      <c r="Q197" s="3">
        <f t="shared" si="7"/>
        <v>0</v>
      </c>
      <c r="R197" s="15"/>
    </row>
    <row r="198" spans="1:18">
      <c r="A198" s="4" t="s">
        <v>516</v>
      </c>
      <c r="B198" s="16" t="s">
        <v>809</v>
      </c>
      <c r="C198" s="4" t="s">
        <v>810</v>
      </c>
      <c r="D198" s="16" t="s">
        <v>10</v>
      </c>
      <c r="E198" s="4" t="s">
        <v>11</v>
      </c>
      <c r="F198" s="16" t="s">
        <v>132</v>
      </c>
      <c r="G198" s="20">
        <v>1</v>
      </c>
      <c r="H198" s="15"/>
      <c r="I198" s="21"/>
      <c r="J198" s="15"/>
      <c r="K198" s="15"/>
      <c r="L198" s="15"/>
      <c r="M198" s="15"/>
      <c r="N198" s="23">
        <v>0</v>
      </c>
      <c r="O198" s="27">
        <f t="shared" si="6"/>
        <v>0</v>
      </c>
      <c r="P198" s="25">
        <v>0</v>
      </c>
      <c r="Q198" s="3">
        <f t="shared" si="7"/>
        <v>0</v>
      </c>
      <c r="R198" s="15"/>
    </row>
    <row r="199" spans="1:18">
      <c r="A199" s="4" t="s">
        <v>516</v>
      </c>
      <c r="B199" s="16" t="s">
        <v>813</v>
      </c>
      <c r="C199" s="4" t="s">
        <v>814</v>
      </c>
      <c r="D199" s="16" t="s">
        <v>10</v>
      </c>
      <c r="E199" s="4" t="s">
        <v>11</v>
      </c>
      <c r="F199" s="16" t="s">
        <v>132</v>
      </c>
      <c r="G199" s="20">
        <v>11</v>
      </c>
      <c r="H199" s="15"/>
      <c r="I199" s="21"/>
      <c r="J199" s="15"/>
      <c r="K199" s="15"/>
      <c r="L199" s="15"/>
      <c r="M199" s="15"/>
      <c r="N199" s="23">
        <v>0</v>
      </c>
      <c r="O199" s="27">
        <f t="shared" si="6"/>
        <v>0</v>
      </c>
      <c r="P199" s="25">
        <v>0</v>
      </c>
      <c r="Q199" s="3">
        <f t="shared" si="7"/>
        <v>0</v>
      </c>
      <c r="R199" s="15"/>
    </row>
    <row r="200" spans="1:18">
      <c r="A200" s="4" t="s">
        <v>516</v>
      </c>
      <c r="B200" s="16" t="s">
        <v>817</v>
      </c>
      <c r="C200" s="4" t="s">
        <v>818</v>
      </c>
      <c r="D200" s="16" t="s">
        <v>10</v>
      </c>
      <c r="E200" s="4" t="s">
        <v>11</v>
      </c>
      <c r="F200" s="16" t="s">
        <v>132</v>
      </c>
      <c r="G200" s="20">
        <v>7</v>
      </c>
      <c r="H200" s="15"/>
      <c r="I200" s="21"/>
      <c r="J200" s="15"/>
      <c r="K200" s="15"/>
      <c r="L200" s="15"/>
      <c r="M200" s="15"/>
      <c r="N200" s="23">
        <v>0</v>
      </c>
      <c r="O200" s="27">
        <f t="shared" si="6"/>
        <v>0</v>
      </c>
      <c r="P200" s="25">
        <v>0</v>
      </c>
      <c r="Q200" s="3">
        <f t="shared" si="7"/>
        <v>0</v>
      </c>
      <c r="R200" s="15"/>
    </row>
    <row r="201" spans="1:18">
      <c r="A201" s="4" t="s">
        <v>516</v>
      </c>
      <c r="B201" s="16" t="s">
        <v>821</v>
      </c>
      <c r="C201" s="4" t="s">
        <v>822</v>
      </c>
      <c r="D201" s="16" t="s">
        <v>10</v>
      </c>
      <c r="E201" s="4" t="s">
        <v>11</v>
      </c>
      <c r="F201" s="16" t="s">
        <v>132</v>
      </c>
      <c r="G201" s="20">
        <v>31</v>
      </c>
      <c r="H201" s="15"/>
      <c r="I201" s="21"/>
      <c r="J201" s="15"/>
      <c r="K201" s="15"/>
      <c r="L201" s="15"/>
      <c r="M201" s="15"/>
      <c r="N201" s="23">
        <v>0</v>
      </c>
      <c r="O201" s="27">
        <f t="shared" si="6"/>
        <v>0</v>
      </c>
      <c r="P201" s="25">
        <v>0</v>
      </c>
      <c r="Q201" s="3">
        <f t="shared" si="7"/>
        <v>0</v>
      </c>
      <c r="R201" s="15"/>
    </row>
    <row r="202" spans="1:18">
      <c r="A202" s="4" t="s">
        <v>516</v>
      </c>
      <c r="B202" s="16" t="s">
        <v>825</v>
      </c>
      <c r="C202" s="4" t="s">
        <v>826</v>
      </c>
      <c r="D202" s="16" t="s">
        <v>10</v>
      </c>
      <c r="E202" s="4" t="s">
        <v>11</v>
      </c>
      <c r="F202" s="16" t="s">
        <v>132</v>
      </c>
      <c r="G202" s="20">
        <v>15</v>
      </c>
      <c r="H202" s="15"/>
      <c r="I202" s="21"/>
      <c r="J202" s="15"/>
      <c r="K202" s="15"/>
      <c r="L202" s="15"/>
      <c r="M202" s="15"/>
      <c r="N202" s="23">
        <v>0</v>
      </c>
      <c r="O202" s="27">
        <f t="shared" si="6"/>
        <v>0</v>
      </c>
      <c r="P202" s="25">
        <v>0</v>
      </c>
      <c r="Q202" s="3">
        <f t="shared" si="7"/>
        <v>0</v>
      </c>
      <c r="R202" s="15"/>
    </row>
    <row r="203" spans="1:18">
      <c r="A203" s="4" t="s">
        <v>516</v>
      </c>
      <c r="B203" s="16" t="s">
        <v>829</v>
      </c>
      <c r="C203" s="4" t="s">
        <v>830</v>
      </c>
      <c r="D203" s="16" t="s">
        <v>10</v>
      </c>
      <c r="E203" s="4" t="s">
        <v>11</v>
      </c>
      <c r="F203" s="16" t="s">
        <v>132</v>
      </c>
      <c r="G203" s="20">
        <v>15</v>
      </c>
      <c r="H203" s="15"/>
      <c r="I203" s="21"/>
      <c r="J203" s="15"/>
      <c r="K203" s="15"/>
      <c r="L203" s="15"/>
      <c r="M203" s="15"/>
      <c r="N203" s="23">
        <v>0</v>
      </c>
      <c r="O203" s="27">
        <f t="shared" si="6"/>
        <v>0</v>
      </c>
      <c r="P203" s="25">
        <v>0</v>
      </c>
      <c r="Q203" s="3">
        <f t="shared" si="7"/>
        <v>0</v>
      </c>
      <c r="R203" s="15"/>
    </row>
    <row r="204" spans="1:18">
      <c r="A204" s="4" t="s">
        <v>516</v>
      </c>
      <c r="B204" s="16" t="s">
        <v>833</v>
      </c>
      <c r="C204" s="4" t="s">
        <v>834</v>
      </c>
      <c r="D204" s="16" t="s">
        <v>10</v>
      </c>
      <c r="E204" s="4" t="s">
        <v>11</v>
      </c>
      <c r="F204" s="16" t="s">
        <v>132</v>
      </c>
      <c r="G204" s="20">
        <v>29</v>
      </c>
      <c r="H204" s="15"/>
      <c r="I204" s="21"/>
      <c r="J204" s="15"/>
      <c r="K204" s="15"/>
      <c r="L204" s="15"/>
      <c r="M204" s="15"/>
      <c r="N204" s="23">
        <v>0</v>
      </c>
      <c r="O204" s="27">
        <f t="shared" si="6"/>
        <v>0</v>
      </c>
      <c r="P204" s="25">
        <v>0</v>
      </c>
      <c r="Q204" s="3">
        <f t="shared" si="7"/>
        <v>0</v>
      </c>
      <c r="R204" s="15"/>
    </row>
    <row r="205" spans="1:18">
      <c r="A205" s="4" t="s">
        <v>516</v>
      </c>
      <c r="B205" s="16" t="s">
        <v>837</v>
      </c>
      <c r="C205" s="4" t="s">
        <v>838</v>
      </c>
      <c r="D205" s="16" t="s">
        <v>10</v>
      </c>
      <c r="E205" s="4" t="s">
        <v>11</v>
      </c>
      <c r="F205" s="16" t="s">
        <v>132</v>
      </c>
      <c r="G205" s="20">
        <v>17</v>
      </c>
      <c r="H205" s="15"/>
      <c r="I205" s="21"/>
      <c r="J205" s="15"/>
      <c r="K205" s="15"/>
      <c r="L205" s="15"/>
      <c r="M205" s="15"/>
      <c r="N205" s="23">
        <v>0</v>
      </c>
      <c r="O205" s="27">
        <f t="shared" si="6"/>
        <v>0</v>
      </c>
      <c r="P205" s="25">
        <v>0</v>
      </c>
      <c r="Q205" s="3">
        <f t="shared" si="7"/>
        <v>0</v>
      </c>
      <c r="R205" s="15"/>
    </row>
    <row r="206" spans="1:18">
      <c r="A206" s="4" t="s">
        <v>516</v>
      </c>
      <c r="B206" s="16" t="s">
        <v>841</v>
      </c>
      <c r="C206" s="4" t="s">
        <v>842</v>
      </c>
      <c r="D206" s="16" t="s">
        <v>10</v>
      </c>
      <c r="E206" s="4" t="s">
        <v>11</v>
      </c>
      <c r="F206" s="16" t="s">
        <v>132</v>
      </c>
      <c r="G206" s="20">
        <v>16</v>
      </c>
      <c r="H206" s="15"/>
      <c r="I206" s="21"/>
      <c r="J206" s="15"/>
      <c r="K206" s="15"/>
      <c r="L206" s="15"/>
      <c r="M206" s="15"/>
      <c r="N206" s="23">
        <v>0</v>
      </c>
      <c r="O206" s="27">
        <f t="shared" si="6"/>
        <v>0</v>
      </c>
      <c r="P206" s="25">
        <v>0</v>
      </c>
      <c r="Q206" s="3">
        <f t="shared" si="7"/>
        <v>0</v>
      </c>
      <c r="R206" s="15"/>
    </row>
    <row r="207" spans="1:18">
      <c r="A207" s="4" t="s">
        <v>516</v>
      </c>
      <c r="B207" s="16" t="s">
        <v>845</v>
      </c>
      <c r="C207" s="4" t="s">
        <v>846</v>
      </c>
      <c r="D207" s="16" t="s">
        <v>10</v>
      </c>
      <c r="E207" s="4" t="s">
        <v>11</v>
      </c>
      <c r="F207" s="16" t="s">
        <v>132</v>
      </c>
      <c r="G207" s="20">
        <v>5</v>
      </c>
      <c r="H207" s="15"/>
      <c r="I207" s="21"/>
      <c r="J207" s="15"/>
      <c r="K207" s="15"/>
      <c r="L207" s="15"/>
      <c r="M207" s="15"/>
      <c r="N207" s="23">
        <v>0</v>
      </c>
      <c r="O207" s="27">
        <f t="shared" si="6"/>
        <v>0</v>
      </c>
      <c r="P207" s="25">
        <v>0</v>
      </c>
      <c r="Q207" s="3">
        <f t="shared" si="7"/>
        <v>0</v>
      </c>
      <c r="R207" s="15"/>
    </row>
    <row r="208" spans="1:18">
      <c r="A208" s="4" t="s">
        <v>516</v>
      </c>
      <c r="B208" s="16" t="s">
        <v>853</v>
      </c>
      <c r="C208" s="4" t="s">
        <v>854</v>
      </c>
      <c r="D208" s="16" t="s">
        <v>10</v>
      </c>
      <c r="E208" s="4" t="s">
        <v>11</v>
      </c>
      <c r="F208" s="16" t="s">
        <v>132</v>
      </c>
      <c r="G208" s="20">
        <v>1</v>
      </c>
      <c r="H208" s="15"/>
      <c r="I208" s="21"/>
      <c r="J208" s="15"/>
      <c r="K208" s="15"/>
      <c r="L208" s="15"/>
      <c r="M208" s="15"/>
      <c r="N208" s="23">
        <v>0</v>
      </c>
      <c r="O208" s="27">
        <f t="shared" si="6"/>
        <v>0</v>
      </c>
      <c r="P208" s="25">
        <v>0</v>
      </c>
      <c r="Q208" s="3">
        <f t="shared" si="7"/>
        <v>0</v>
      </c>
      <c r="R208" s="15"/>
    </row>
    <row r="209" spans="1:18">
      <c r="A209" s="4" t="s">
        <v>516</v>
      </c>
      <c r="B209" s="16" t="s">
        <v>857</v>
      </c>
      <c r="C209" s="4" t="s">
        <v>858</v>
      </c>
      <c r="D209" s="16" t="s">
        <v>10</v>
      </c>
      <c r="E209" s="4" t="s">
        <v>11</v>
      </c>
      <c r="F209" s="16" t="s">
        <v>132</v>
      </c>
      <c r="G209" s="20">
        <v>1</v>
      </c>
      <c r="H209" s="15"/>
      <c r="I209" s="21"/>
      <c r="J209" s="15"/>
      <c r="K209" s="15"/>
      <c r="L209" s="15"/>
      <c r="M209" s="15"/>
      <c r="N209" s="23">
        <v>0</v>
      </c>
      <c r="O209" s="27">
        <f t="shared" si="6"/>
        <v>0</v>
      </c>
      <c r="P209" s="25">
        <v>0</v>
      </c>
      <c r="Q209" s="3">
        <f t="shared" si="7"/>
        <v>0</v>
      </c>
      <c r="R209" s="15"/>
    </row>
    <row r="210" spans="1:18">
      <c r="A210" s="4" t="s">
        <v>516</v>
      </c>
      <c r="B210" s="16" t="s">
        <v>861</v>
      </c>
      <c r="C210" s="4" t="s">
        <v>862</v>
      </c>
      <c r="D210" s="16" t="s">
        <v>10</v>
      </c>
      <c r="E210" s="4" t="s">
        <v>11</v>
      </c>
      <c r="F210" s="16" t="s">
        <v>132</v>
      </c>
      <c r="G210" s="20">
        <v>1</v>
      </c>
      <c r="H210" s="15"/>
      <c r="I210" s="21"/>
      <c r="J210" s="15"/>
      <c r="K210" s="15"/>
      <c r="L210" s="15"/>
      <c r="M210" s="15"/>
      <c r="N210" s="23">
        <v>0</v>
      </c>
      <c r="O210" s="27">
        <f t="shared" si="6"/>
        <v>0</v>
      </c>
      <c r="P210" s="25">
        <v>0</v>
      </c>
      <c r="Q210" s="3">
        <f t="shared" si="7"/>
        <v>0</v>
      </c>
      <c r="R210" s="15"/>
    </row>
    <row r="211" spans="1:18">
      <c r="A211" s="4" t="s">
        <v>516</v>
      </c>
      <c r="B211" s="16" t="s">
        <v>865</v>
      </c>
      <c r="C211" s="4" t="s">
        <v>866</v>
      </c>
      <c r="D211" s="16" t="s">
        <v>10</v>
      </c>
      <c r="E211" s="4" t="s">
        <v>11</v>
      </c>
      <c r="F211" s="16" t="s">
        <v>132</v>
      </c>
      <c r="G211" s="20">
        <v>4</v>
      </c>
      <c r="H211" s="15"/>
      <c r="I211" s="21"/>
      <c r="J211" s="15"/>
      <c r="K211" s="15"/>
      <c r="L211" s="15"/>
      <c r="M211" s="15"/>
      <c r="N211" s="23">
        <v>0</v>
      </c>
      <c r="O211" s="27">
        <f t="shared" si="6"/>
        <v>0</v>
      </c>
      <c r="P211" s="25">
        <v>0</v>
      </c>
      <c r="Q211" s="3">
        <f t="shared" si="7"/>
        <v>0</v>
      </c>
      <c r="R211" s="15"/>
    </row>
    <row r="212" spans="1:18">
      <c r="A212" s="4" t="s">
        <v>516</v>
      </c>
      <c r="B212" s="16" t="s">
        <v>869</v>
      </c>
      <c r="C212" s="4" t="s">
        <v>870</v>
      </c>
      <c r="D212" s="16" t="s">
        <v>10</v>
      </c>
      <c r="E212" s="4" t="s">
        <v>11</v>
      </c>
      <c r="F212" s="16" t="s">
        <v>132</v>
      </c>
      <c r="G212" s="20">
        <v>4</v>
      </c>
      <c r="H212" s="15"/>
      <c r="I212" s="21"/>
      <c r="J212" s="15"/>
      <c r="K212" s="15"/>
      <c r="L212" s="15"/>
      <c r="M212" s="15"/>
      <c r="N212" s="23">
        <v>0</v>
      </c>
      <c r="O212" s="27">
        <f t="shared" si="6"/>
        <v>0</v>
      </c>
      <c r="P212" s="25">
        <v>0</v>
      </c>
      <c r="Q212" s="3">
        <f t="shared" si="7"/>
        <v>0</v>
      </c>
      <c r="R212" s="15"/>
    </row>
    <row r="213" spans="1:18">
      <c r="A213" s="4" t="s">
        <v>516</v>
      </c>
      <c r="B213" s="16" t="s">
        <v>871</v>
      </c>
      <c r="C213" s="4" t="s">
        <v>872</v>
      </c>
      <c r="D213" s="16" t="s">
        <v>10</v>
      </c>
      <c r="E213" s="4" t="s">
        <v>11</v>
      </c>
      <c r="F213" s="16" t="s">
        <v>132</v>
      </c>
      <c r="G213" s="20">
        <v>2</v>
      </c>
      <c r="H213" s="15"/>
      <c r="I213" s="21"/>
      <c r="J213" s="15"/>
      <c r="K213" s="15"/>
      <c r="L213" s="15"/>
      <c r="M213" s="15"/>
      <c r="N213" s="23">
        <v>0</v>
      </c>
      <c r="O213" s="27">
        <f t="shared" si="6"/>
        <v>0</v>
      </c>
      <c r="P213" s="25">
        <v>0</v>
      </c>
      <c r="Q213" s="3">
        <f t="shared" si="7"/>
        <v>0</v>
      </c>
      <c r="R213" s="15"/>
    </row>
    <row r="214" spans="1:18">
      <c r="A214" s="4" t="s">
        <v>516</v>
      </c>
      <c r="B214" s="16" t="s">
        <v>639</v>
      </c>
      <c r="C214" s="4" t="s">
        <v>640</v>
      </c>
      <c r="D214" s="16" t="s">
        <v>10</v>
      </c>
      <c r="E214" s="4" t="s">
        <v>11</v>
      </c>
      <c r="F214" s="16" t="s">
        <v>132</v>
      </c>
      <c r="G214" s="20">
        <v>5</v>
      </c>
      <c r="H214" s="15"/>
      <c r="I214" s="21"/>
      <c r="J214" s="15"/>
      <c r="K214" s="15"/>
      <c r="L214" s="15"/>
      <c r="M214" s="15"/>
      <c r="N214" s="23">
        <v>0</v>
      </c>
      <c r="O214" s="27">
        <f t="shared" si="6"/>
        <v>0</v>
      </c>
      <c r="P214" s="25">
        <v>0</v>
      </c>
      <c r="Q214" s="3">
        <f t="shared" si="7"/>
        <v>0</v>
      </c>
      <c r="R214" s="15"/>
    </row>
    <row r="215" spans="1:18">
      <c r="A215" s="4" t="s">
        <v>516</v>
      </c>
      <c r="B215" s="16" t="s">
        <v>641</v>
      </c>
      <c r="C215" s="4" t="s">
        <v>642</v>
      </c>
      <c r="D215" s="16" t="s">
        <v>10</v>
      </c>
      <c r="E215" s="4" t="s">
        <v>11</v>
      </c>
      <c r="F215" s="16" t="s">
        <v>132</v>
      </c>
      <c r="G215" s="20">
        <v>12</v>
      </c>
      <c r="H215" s="15"/>
      <c r="I215" s="21"/>
      <c r="J215" s="15"/>
      <c r="K215" s="15"/>
      <c r="L215" s="15"/>
      <c r="M215" s="15"/>
      <c r="N215" s="23">
        <v>0</v>
      </c>
      <c r="O215" s="27">
        <f t="shared" si="6"/>
        <v>0</v>
      </c>
      <c r="P215" s="25">
        <v>0</v>
      </c>
      <c r="Q215" s="3">
        <f t="shared" si="7"/>
        <v>0</v>
      </c>
      <c r="R215" s="15"/>
    </row>
    <row r="216" spans="1:18">
      <c r="A216" s="4" t="s">
        <v>516</v>
      </c>
      <c r="B216" s="16" t="s">
        <v>643</v>
      </c>
      <c r="C216" s="4" t="s">
        <v>644</v>
      </c>
      <c r="D216" s="16" t="s">
        <v>10</v>
      </c>
      <c r="E216" s="4" t="s">
        <v>11</v>
      </c>
      <c r="F216" s="16" t="s">
        <v>132</v>
      </c>
      <c r="G216" s="20">
        <v>12</v>
      </c>
      <c r="H216" s="15"/>
      <c r="I216" s="21"/>
      <c r="J216" s="15"/>
      <c r="K216" s="15"/>
      <c r="L216" s="15"/>
      <c r="M216" s="15"/>
      <c r="N216" s="23">
        <v>0</v>
      </c>
      <c r="O216" s="27">
        <f t="shared" si="6"/>
        <v>0</v>
      </c>
      <c r="P216" s="25">
        <v>0</v>
      </c>
      <c r="Q216" s="3">
        <f t="shared" si="7"/>
        <v>0</v>
      </c>
      <c r="R216" s="15"/>
    </row>
    <row r="217" spans="1:18">
      <c r="A217" s="4" t="s">
        <v>516</v>
      </c>
      <c r="B217" s="16" t="s">
        <v>645</v>
      </c>
      <c r="C217" s="4" t="s">
        <v>646</v>
      </c>
      <c r="D217" s="16" t="s">
        <v>10</v>
      </c>
      <c r="E217" s="4" t="s">
        <v>11</v>
      </c>
      <c r="F217" s="16" t="s">
        <v>132</v>
      </c>
      <c r="G217" s="20">
        <v>5</v>
      </c>
      <c r="H217" s="15"/>
      <c r="I217" s="21"/>
      <c r="J217" s="15"/>
      <c r="K217" s="15"/>
      <c r="L217" s="15"/>
      <c r="M217" s="15"/>
      <c r="N217" s="23">
        <v>0</v>
      </c>
      <c r="O217" s="27">
        <f t="shared" si="6"/>
        <v>0</v>
      </c>
      <c r="P217" s="25">
        <v>0</v>
      </c>
      <c r="Q217" s="3">
        <f t="shared" si="7"/>
        <v>0</v>
      </c>
      <c r="R217" s="15"/>
    </row>
    <row r="218" spans="1:18">
      <c r="A218" s="4" t="s">
        <v>516</v>
      </c>
      <c r="B218" s="16" t="s">
        <v>647</v>
      </c>
      <c r="C218" s="4" t="s">
        <v>648</v>
      </c>
      <c r="D218" s="16" t="s">
        <v>10</v>
      </c>
      <c r="E218" s="4" t="s">
        <v>11</v>
      </c>
      <c r="F218" s="16" t="s">
        <v>132</v>
      </c>
      <c r="G218" s="20">
        <v>1</v>
      </c>
      <c r="H218" s="15"/>
      <c r="I218" s="21"/>
      <c r="J218" s="15"/>
      <c r="K218" s="15"/>
      <c r="L218" s="15"/>
      <c r="M218" s="15"/>
      <c r="N218" s="23">
        <v>0</v>
      </c>
      <c r="O218" s="27">
        <f t="shared" si="6"/>
        <v>0</v>
      </c>
      <c r="P218" s="25">
        <v>0</v>
      </c>
      <c r="Q218" s="3">
        <f t="shared" si="7"/>
        <v>0</v>
      </c>
      <c r="R218" s="15"/>
    </row>
    <row r="219" spans="1:18">
      <c r="A219" s="4" t="s">
        <v>516</v>
      </c>
      <c r="B219" s="16" t="s">
        <v>649</v>
      </c>
      <c r="C219" s="4" t="s">
        <v>650</v>
      </c>
      <c r="D219" s="16" t="s">
        <v>10</v>
      </c>
      <c r="E219" s="4" t="s">
        <v>11</v>
      </c>
      <c r="F219" s="16" t="s">
        <v>132</v>
      </c>
      <c r="G219" s="20">
        <v>4</v>
      </c>
      <c r="H219" s="15"/>
      <c r="I219" s="21"/>
      <c r="J219" s="15"/>
      <c r="K219" s="15"/>
      <c r="L219" s="15"/>
      <c r="M219" s="15"/>
      <c r="N219" s="23">
        <v>0</v>
      </c>
      <c r="O219" s="27">
        <f t="shared" si="6"/>
        <v>0</v>
      </c>
      <c r="P219" s="25">
        <v>0</v>
      </c>
      <c r="Q219" s="3">
        <f t="shared" si="7"/>
        <v>0</v>
      </c>
      <c r="R219" s="15"/>
    </row>
    <row r="220" spans="1:18">
      <c r="A220" s="4" t="s">
        <v>516</v>
      </c>
      <c r="B220" s="16" t="s">
        <v>651</v>
      </c>
      <c r="C220" s="4" t="s">
        <v>652</v>
      </c>
      <c r="D220" s="16" t="s">
        <v>10</v>
      </c>
      <c r="E220" s="4" t="s">
        <v>11</v>
      </c>
      <c r="F220" s="16" t="s">
        <v>132</v>
      </c>
      <c r="G220" s="20">
        <v>5</v>
      </c>
      <c r="H220" s="15"/>
      <c r="I220" s="21"/>
      <c r="J220" s="15"/>
      <c r="K220" s="15"/>
      <c r="L220" s="15"/>
      <c r="M220" s="15"/>
      <c r="N220" s="23">
        <v>0</v>
      </c>
      <c r="O220" s="27">
        <f t="shared" si="6"/>
        <v>0</v>
      </c>
      <c r="P220" s="25">
        <v>0</v>
      </c>
      <c r="Q220" s="3">
        <f t="shared" si="7"/>
        <v>0</v>
      </c>
      <c r="R220" s="15"/>
    </row>
    <row r="221" spans="1:18">
      <c r="A221" s="4" t="s">
        <v>516</v>
      </c>
      <c r="B221" s="16" t="s">
        <v>1573</v>
      </c>
      <c r="C221" s="4" t="s">
        <v>1574</v>
      </c>
      <c r="D221" s="16" t="s">
        <v>10</v>
      </c>
      <c r="E221" s="4" t="s">
        <v>11</v>
      </c>
      <c r="F221" s="16" t="s">
        <v>132</v>
      </c>
      <c r="G221" s="20">
        <v>5</v>
      </c>
      <c r="H221" s="15"/>
      <c r="I221" s="21"/>
      <c r="J221" s="15"/>
      <c r="K221" s="15"/>
      <c r="L221" s="15"/>
      <c r="M221" s="15"/>
      <c r="N221" s="23">
        <v>0</v>
      </c>
      <c r="O221" s="27">
        <f t="shared" si="6"/>
        <v>0</v>
      </c>
      <c r="P221" s="25">
        <v>0</v>
      </c>
      <c r="Q221" s="3">
        <f t="shared" si="7"/>
        <v>0</v>
      </c>
      <c r="R221" s="15"/>
    </row>
    <row r="222" spans="1:18">
      <c r="A222" s="4" t="s">
        <v>516</v>
      </c>
      <c r="B222" s="16" t="s">
        <v>1569</v>
      </c>
      <c r="C222" s="4" t="s">
        <v>1570</v>
      </c>
      <c r="D222" s="16" t="s">
        <v>10</v>
      </c>
      <c r="E222" s="4" t="s">
        <v>11</v>
      </c>
      <c r="F222" s="16" t="s">
        <v>132</v>
      </c>
      <c r="G222" s="20">
        <v>5</v>
      </c>
      <c r="H222" s="15"/>
      <c r="I222" s="21"/>
      <c r="J222" s="15"/>
      <c r="K222" s="15"/>
      <c r="L222" s="15"/>
      <c r="M222" s="15"/>
      <c r="N222" s="23">
        <v>0</v>
      </c>
      <c r="O222" s="27">
        <f t="shared" si="6"/>
        <v>0</v>
      </c>
      <c r="P222" s="25">
        <v>0</v>
      </c>
      <c r="Q222" s="3">
        <f t="shared" si="7"/>
        <v>0</v>
      </c>
      <c r="R222" s="15"/>
    </row>
    <row r="223" spans="1:18">
      <c r="A223" s="4" t="s">
        <v>516</v>
      </c>
      <c r="B223" s="16" t="s">
        <v>1091</v>
      </c>
      <c r="C223" s="4" t="s">
        <v>1092</v>
      </c>
      <c r="D223" s="16" t="s">
        <v>10</v>
      </c>
      <c r="E223" s="4" t="s">
        <v>11</v>
      </c>
      <c r="F223" s="16" t="s">
        <v>12</v>
      </c>
      <c r="G223" s="20">
        <v>2</v>
      </c>
      <c r="H223" s="15"/>
      <c r="I223" s="21"/>
      <c r="J223" s="15"/>
      <c r="K223" s="15"/>
      <c r="L223" s="15"/>
      <c r="M223" s="15"/>
      <c r="N223" s="23">
        <v>0</v>
      </c>
      <c r="O223" s="27">
        <f t="shared" si="6"/>
        <v>0</v>
      </c>
      <c r="P223" s="25">
        <v>0</v>
      </c>
      <c r="Q223" s="3">
        <f t="shared" si="7"/>
        <v>0</v>
      </c>
      <c r="R223" s="15"/>
    </row>
    <row r="224" spans="1:18">
      <c r="A224" s="4" t="s">
        <v>516</v>
      </c>
      <c r="B224" s="16" t="s">
        <v>948</v>
      </c>
      <c r="C224" s="4" t="s">
        <v>949</v>
      </c>
      <c r="D224" s="16" t="s">
        <v>10</v>
      </c>
      <c r="E224" s="4" t="s">
        <v>11</v>
      </c>
      <c r="F224" s="16" t="s">
        <v>132</v>
      </c>
      <c r="G224" s="20">
        <v>1</v>
      </c>
      <c r="H224" s="15"/>
      <c r="I224" s="21"/>
      <c r="J224" s="15"/>
      <c r="K224" s="15"/>
      <c r="L224" s="15"/>
      <c r="M224" s="15"/>
      <c r="N224" s="23">
        <v>0</v>
      </c>
      <c r="O224" s="27">
        <f t="shared" si="6"/>
        <v>0</v>
      </c>
      <c r="P224" s="25">
        <v>0</v>
      </c>
      <c r="Q224" s="3">
        <f t="shared" si="7"/>
        <v>0</v>
      </c>
      <c r="R224" s="15"/>
    </row>
    <row r="225" spans="1:18">
      <c r="A225" s="4" t="s">
        <v>516</v>
      </c>
      <c r="B225" s="16" t="s">
        <v>950</v>
      </c>
      <c r="C225" s="4" t="s">
        <v>951</v>
      </c>
      <c r="D225" s="16" t="s">
        <v>10</v>
      </c>
      <c r="E225" s="4" t="s">
        <v>11</v>
      </c>
      <c r="F225" s="16" t="s">
        <v>132</v>
      </c>
      <c r="G225" s="20">
        <v>1</v>
      </c>
      <c r="H225" s="15"/>
      <c r="I225" s="21"/>
      <c r="J225" s="15"/>
      <c r="K225" s="15"/>
      <c r="L225" s="15"/>
      <c r="M225" s="15"/>
      <c r="N225" s="23">
        <v>0</v>
      </c>
      <c r="O225" s="27">
        <f t="shared" si="6"/>
        <v>0</v>
      </c>
      <c r="P225" s="25">
        <v>0</v>
      </c>
      <c r="Q225" s="3">
        <f t="shared" si="7"/>
        <v>0</v>
      </c>
      <c r="R225" s="15"/>
    </row>
    <row r="226" spans="1:18">
      <c r="A226" s="4" t="s">
        <v>516</v>
      </c>
      <c r="B226" s="16" t="s">
        <v>952</v>
      </c>
      <c r="C226" s="4" t="s">
        <v>953</v>
      </c>
      <c r="D226" s="16" t="s">
        <v>10</v>
      </c>
      <c r="E226" s="4" t="s">
        <v>11</v>
      </c>
      <c r="F226" s="16" t="s">
        <v>132</v>
      </c>
      <c r="G226" s="20">
        <v>1</v>
      </c>
      <c r="H226" s="15"/>
      <c r="I226" s="21"/>
      <c r="J226" s="15"/>
      <c r="K226" s="15"/>
      <c r="L226" s="15"/>
      <c r="M226" s="15"/>
      <c r="N226" s="23">
        <v>0</v>
      </c>
      <c r="O226" s="27">
        <f t="shared" si="6"/>
        <v>0</v>
      </c>
      <c r="P226" s="25">
        <v>0</v>
      </c>
      <c r="Q226" s="3">
        <f t="shared" si="7"/>
        <v>0</v>
      </c>
      <c r="R226" s="15"/>
    </row>
    <row r="227" spans="1:18">
      <c r="A227" s="4" t="s">
        <v>516</v>
      </c>
      <c r="B227" s="16" t="s">
        <v>537</v>
      </c>
      <c r="C227" s="4" t="s">
        <v>538</v>
      </c>
      <c r="D227" s="16" t="s">
        <v>10</v>
      </c>
      <c r="E227" s="4" t="s">
        <v>11</v>
      </c>
      <c r="F227" s="16" t="s">
        <v>132</v>
      </c>
      <c r="G227" s="20">
        <v>1</v>
      </c>
      <c r="H227" s="15"/>
      <c r="I227" s="21"/>
      <c r="J227" s="15"/>
      <c r="K227" s="15"/>
      <c r="L227" s="15"/>
      <c r="M227" s="15"/>
      <c r="N227" s="23">
        <v>0</v>
      </c>
      <c r="O227" s="27">
        <f t="shared" ref="O227:O294" si="8">G227*N227</f>
        <v>0</v>
      </c>
      <c r="P227" s="25">
        <v>0</v>
      </c>
      <c r="Q227" s="3">
        <f t="shared" si="7"/>
        <v>0</v>
      </c>
      <c r="R227" s="15"/>
    </row>
    <row r="228" spans="1:18">
      <c r="A228" s="4" t="s">
        <v>516</v>
      </c>
      <c r="B228" s="16" t="s">
        <v>677</v>
      </c>
      <c r="C228" s="4" t="s">
        <v>678</v>
      </c>
      <c r="D228" s="16" t="s">
        <v>10</v>
      </c>
      <c r="E228" s="4" t="s">
        <v>11</v>
      </c>
      <c r="F228" s="16" t="s">
        <v>132</v>
      </c>
      <c r="G228" s="20">
        <v>1</v>
      </c>
      <c r="H228" s="15"/>
      <c r="I228" s="21"/>
      <c r="J228" s="15"/>
      <c r="K228" s="15"/>
      <c r="L228" s="15"/>
      <c r="M228" s="15"/>
      <c r="N228" s="23">
        <v>0</v>
      </c>
      <c r="O228" s="27">
        <f t="shared" si="8"/>
        <v>0</v>
      </c>
      <c r="P228" s="25">
        <v>0</v>
      </c>
      <c r="Q228" s="3">
        <f t="shared" si="7"/>
        <v>0</v>
      </c>
      <c r="R228" s="15"/>
    </row>
    <row r="229" spans="1:18">
      <c r="A229" s="4" t="s">
        <v>516</v>
      </c>
      <c r="B229" s="16" t="s">
        <v>679</v>
      </c>
      <c r="C229" s="4" t="s">
        <v>680</v>
      </c>
      <c r="D229" s="16" t="s">
        <v>10</v>
      </c>
      <c r="E229" s="4" t="s">
        <v>11</v>
      </c>
      <c r="F229" s="16" t="s">
        <v>132</v>
      </c>
      <c r="G229" s="20">
        <v>1</v>
      </c>
      <c r="H229" s="15"/>
      <c r="I229" s="21"/>
      <c r="J229" s="15"/>
      <c r="K229" s="15"/>
      <c r="L229" s="15"/>
      <c r="M229" s="15"/>
      <c r="N229" s="23">
        <v>0</v>
      </c>
      <c r="O229" s="27">
        <f t="shared" si="8"/>
        <v>0</v>
      </c>
      <c r="P229" s="25">
        <v>0</v>
      </c>
      <c r="Q229" s="3">
        <f t="shared" si="7"/>
        <v>0</v>
      </c>
      <c r="R229" s="15"/>
    </row>
    <row r="230" spans="1:18">
      <c r="A230" s="4" t="s">
        <v>516</v>
      </c>
      <c r="B230" s="16" t="s">
        <v>681</v>
      </c>
      <c r="C230" s="4" t="s">
        <v>682</v>
      </c>
      <c r="D230" s="16" t="s">
        <v>10</v>
      </c>
      <c r="E230" s="4" t="s">
        <v>11</v>
      </c>
      <c r="F230" s="16" t="s">
        <v>132</v>
      </c>
      <c r="G230" s="20">
        <v>1</v>
      </c>
      <c r="H230" s="15"/>
      <c r="I230" s="21"/>
      <c r="J230" s="15"/>
      <c r="K230" s="15"/>
      <c r="L230" s="15"/>
      <c r="M230" s="15"/>
      <c r="N230" s="23">
        <v>0</v>
      </c>
      <c r="O230" s="27">
        <f t="shared" si="8"/>
        <v>0</v>
      </c>
      <c r="P230" s="25">
        <v>0</v>
      </c>
      <c r="Q230" s="3">
        <f t="shared" si="7"/>
        <v>0</v>
      </c>
      <c r="R230" s="15"/>
    </row>
    <row r="231" spans="1:18">
      <c r="A231" s="4" t="s">
        <v>516</v>
      </c>
      <c r="B231" s="16" t="s">
        <v>1037</v>
      </c>
      <c r="C231" s="4" t="s">
        <v>1038</v>
      </c>
      <c r="D231" s="16" t="s">
        <v>10</v>
      </c>
      <c r="E231" s="4" t="s">
        <v>11</v>
      </c>
      <c r="F231" s="16" t="s">
        <v>132</v>
      </c>
      <c r="G231" s="20">
        <v>3</v>
      </c>
      <c r="H231" s="15"/>
      <c r="I231" s="21"/>
      <c r="J231" s="15"/>
      <c r="K231" s="15"/>
      <c r="L231" s="15"/>
      <c r="M231" s="15"/>
      <c r="N231" s="23">
        <v>0</v>
      </c>
      <c r="O231" s="27">
        <f t="shared" si="8"/>
        <v>0</v>
      </c>
      <c r="P231" s="25">
        <v>0</v>
      </c>
      <c r="Q231" s="3">
        <f t="shared" si="7"/>
        <v>0</v>
      </c>
      <c r="R231" s="15"/>
    </row>
    <row r="232" spans="1:18">
      <c r="A232" s="4" t="s">
        <v>516</v>
      </c>
      <c r="B232" s="16" t="s">
        <v>1035</v>
      </c>
      <c r="C232" s="4" t="s">
        <v>1036</v>
      </c>
      <c r="D232" s="16" t="s">
        <v>10</v>
      </c>
      <c r="E232" s="4" t="s">
        <v>11</v>
      </c>
      <c r="F232" s="16" t="s">
        <v>132</v>
      </c>
      <c r="G232" s="20">
        <v>1</v>
      </c>
      <c r="H232" s="15"/>
      <c r="I232" s="21"/>
      <c r="J232" s="15"/>
      <c r="K232" s="15"/>
      <c r="L232" s="15"/>
      <c r="M232" s="15"/>
      <c r="N232" s="23">
        <v>0</v>
      </c>
      <c r="O232" s="27">
        <f t="shared" si="8"/>
        <v>0</v>
      </c>
      <c r="P232" s="25">
        <v>0</v>
      </c>
      <c r="Q232" s="3">
        <f t="shared" si="7"/>
        <v>0</v>
      </c>
      <c r="R232" s="15"/>
    </row>
    <row r="233" spans="1:18">
      <c r="A233" s="4" t="s">
        <v>516</v>
      </c>
      <c r="B233" s="16" t="s">
        <v>517</v>
      </c>
      <c r="C233" s="4" t="s">
        <v>518</v>
      </c>
      <c r="D233" s="16" t="s">
        <v>10</v>
      </c>
      <c r="E233" s="4" t="s">
        <v>11</v>
      </c>
      <c r="F233" s="16" t="s">
        <v>132</v>
      </c>
      <c r="G233" s="20">
        <v>1</v>
      </c>
      <c r="H233" s="15"/>
      <c r="I233" s="21"/>
      <c r="J233" s="15"/>
      <c r="K233" s="15"/>
      <c r="L233" s="15"/>
      <c r="M233" s="15"/>
      <c r="N233" s="23">
        <v>0</v>
      </c>
      <c r="O233" s="27">
        <f t="shared" si="8"/>
        <v>0</v>
      </c>
      <c r="P233" s="25">
        <v>0</v>
      </c>
      <c r="Q233" s="3">
        <f t="shared" si="7"/>
        <v>0</v>
      </c>
      <c r="R233" s="15"/>
    </row>
    <row r="234" spans="1:18">
      <c r="A234" s="4" t="s">
        <v>516</v>
      </c>
      <c r="B234" s="16" t="s">
        <v>519</v>
      </c>
      <c r="C234" s="4" t="s">
        <v>520</v>
      </c>
      <c r="D234" s="16" t="s">
        <v>10</v>
      </c>
      <c r="E234" s="4" t="s">
        <v>11</v>
      </c>
      <c r="F234" s="16" t="s">
        <v>132</v>
      </c>
      <c r="G234" s="20">
        <v>1</v>
      </c>
      <c r="H234" s="15"/>
      <c r="I234" s="21"/>
      <c r="J234" s="15"/>
      <c r="K234" s="15"/>
      <c r="L234" s="15"/>
      <c r="M234" s="15"/>
      <c r="N234" s="23">
        <v>0</v>
      </c>
      <c r="O234" s="27">
        <f t="shared" si="8"/>
        <v>0</v>
      </c>
      <c r="P234" s="25">
        <v>0</v>
      </c>
      <c r="Q234" s="3">
        <f t="shared" si="7"/>
        <v>0</v>
      </c>
      <c r="R234" s="15"/>
    </row>
    <row r="235" spans="1:18">
      <c r="A235" s="4" t="s">
        <v>516</v>
      </c>
      <c r="B235" s="16" t="s">
        <v>1537</v>
      </c>
      <c r="C235" s="4" t="s">
        <v>1538</v>
      </c>
      <c r="D235" s="16" t="s">
        <v>10</v>
      </c>
      <c r="E235" s="4" t="s">
        <v>11</v>
      </c>
      <c r="F235" s="16" t="s">
        <v>132</v>
      </c>
      <c r="G235" s="20">
        <v>1</v>
      </c>
      <c r="H235" s="15"/>
      <c r="I235" s="21"/>
      <c r="J235" s="15"/>
      <c r="K235" s="15"/>
      <c r="L235" s="15"/>
      <c r="M235" s="15"/>
      <c r="N235" s="23">
        <v>0</v>
      </c>
      <c r="O235" s="27">
        <f t="shared" si="8"/>
        <v>0</v>
      </c>
      <c r="P235" s="25">
        <v>0</v>
      </c>
      <c r="Q235" s="3">
        <f t="shared" si="7"/>
        <v>0</v>
      </c>
      <c r="R235" s="15"/>
    </row>
    <row r="236" spans="1:18">
      <c r="A236" s="4" t="s">
        <v>516</v>
      </c>
      <c r="B236" s="16" t="s">
        <v>1001</v>
      </c>
      <c r="C236" s="4" t="s">
        <v>1002</v>
      </c>
      <c r="D236" s="16" t="s">
        <v>10</v>
      </c>
      <c r="E236" s="4" t="s">
        <v>11</v>
      </c>
      <c r="F236" s="16" t="s">
        <v>12</v>
      </c>
      <c r="G236" s="20">
        <v>1</v>
      </c>
      <c r="H236" s="15"/>
      <c r="I236" s="21"/>
      <c r="J236" s="15"/>
      <c r="K236" s="15"/>
      <c r="L236" s="15"/>
      <c r="M236" s="15"/>
      <c r="N236" s="23">
        <v>0</v>
      </c>
      <c r="O236" s="27">
        <f t="shared" si="8"/>
        <v>0</v>
      </c>
      <c r="P236" s="25">
        <v>0</v>
      </c>
      <c r="Q236" s="3">
        <f t="shared" si="7"/>
        <v>0</v>
      </c>
      <c r="R236" s="15"/>
    </row>
    <row r="237" spans="1:18">
      <c r="A237" s="4" t="s">
        <v>516</v>
      </c>
      <c r="B237" s="16" t="s">
        <v>1520</v>
      </c>
      <c r="C237" s="4" t="s">
        <v>1521</v>
      </c>
      <c r="D237" s="16" t="s">
        <v>10</v>
      </c>
      <c r="E237" s="4" t="s">
        <v>11</v>
      </c>
      <c r="F237" s="16" t="s">
        <v>12</v>
      </c>
      <c r="G237" s="20">
        <v>7</v>
      </c>
      <c r="H237" s="15"/>
      <c r="I237" s="21"/>
      <c r="J237" s="15"/>
      <c r="K237" s="15"/>
      <c r="L237" s="15"/>
      <c r="M237" s="15"/>
      <c r="N237" s="23">
        <v>0</v>
      </c>
      <c r="O237" s="27">
        <f t="shared" si="8"/>
        <v>0</v>
      </c>
      <c r="P237" s="25">
        <v>0</v>
      </c>
      <c r="Q237" s="3">
        <f t="shared" si="7"/>
        <v>0</v>
      </c>
      <c r="R237" s="15"/>
    </row>
    <row r="238" spans="1:18">
      <c r="A238" s="4" t="s">
        <v>516</v>
      </c>
      <c r="B238" s="16" t="s">
        <v>1522</v>
      </c>
      <c r="C238" s="4" t="s">
        <v>1523</v>
      </c>
      <c r="D238" s="16" t="s">
        <v>10</v>
      </c>
      <c r="E238" s="4" t="s">
        <v>11</v>
      </c>
      <c r="F238" s="16" t="s">
        <v>12</v>
      </c>
      <c r="G238" s="20">
        <v>5</v>
      </c>
      <c r="H238" s="15"/>
      <c r="I238" s="21"/>
      <c r="J238" s="15"/>
      <c r="K238" s="15"/>
      <c r="L238" s="15"/>
      <c r="M238" s="15"/>
      <c r="N238" s="23">
        <v>0</v>
      </c>
      <c r="O238" s="27">
        <f t="shared" si="8"/>
        <v>0</v>
      </c>
      <c r="P238" s="25">
        <v>0</v>
      </c>
      <c r="Q238" s="3">
        <f t="shared" si="7"/>
        <v>0</v>
      </c>
      <c r="R238" s="15"/>
    </row>
    <row r="239" spans="1:18">
      <c r="A239" s="4" t="s">
        <v>516</v>
      </c>
      <c r="B239" s="16" t="s">
        <v>1516</v>
      </c>
      <c r="C239" s="4" t="s">
        <v>1517</v>
      </c>
      <c r="D239" s="16" t="s">
        <v>10</v>
      </c>
      <c r="E239" s="4" t="s">
        <v>11</v>
      </c>
      <c r="F239" s="16" t="s">
        <v>12</v>
      </c>
      <c r="G239" s="20">
        <v>1</v>
      </c>
      <c r="H239" s="15"/>
      <c r="I239" s="21"/>
      <c r="J239" s="15"/>
      <c r="K239" s="15"/>
      <c r="L239" s="15"/>
      <c r="M239" s="15"/>
      <c r="N239" s="23">
        <v>0</v>
      </c>
      <c r="O239" s="27">
        <f t="shared" si="8"/>
        <v>0</v>
      </c>
      <c r="P239" s="25">
        <v>0</v>
      </c>
      <c r="Q239" s="3">
        <f t="shared" si="7"/>
        <v>0</v>
      </c>
      <c r="R239" s="15"/>
    </row>
    <row r="240" spans="1:18">
      <c r="A240" s="4" t="s">
        <v>516</v>
      </c>
      <c r="B240" s="16" t="s">
        <v>1518</v>
      </c>
      <c r="C240" s="4" t="s">
        <v>1519</v>
      </c>
      <c r="D240" s="16" t="s">
        <v>10</v>
      </c>
      <c r="E240" s="4" t="s">
        <v>11</v>
      </c>
      <c r="F240" s="16" t="s">
        <v>132</v>
      </c>
      <c r="G240" s="20">
        <v>1</v>
      </c>
      <c r="H240" s="15"/>
      <c r="I240" s="21"/>
      <c r="J240" s="15"/>
      <c r="K240" s="15"/>
      <c r="L240" s="15"/>
      <c r="M240" s="15"/>
      <c r="N240" s="23">
        <v>0</v>
      </c>
      <c r="O240" s="27">
        <f t="shared" si="8"/>
        <v>0</v>
      </c>
      <c r="P240" s="25">
        <v>0</v>
      </c>
      <c r="Q240" s="3">
        <f t="shared" si="7"/>
        <v>0</v>
      </c>
      <c r="R240" s="15"/>
    </row>
    <row r="241" spans="1:18">
      <c r="A241" s="4" t="s">
        <v>516</v>
      </c>
      <c r="B241" s="16" t="s">
        <v>999</v>
      </c>
      <c r="C241" s="4" t="s">
        <v>1000</v>
      </c>
      <c r="D241" s="16" t="s">
        <v>10</v>
      </c>
      <c r="E241" s="4" t="s">
        <v>11</v>
      </c>
      <c r="F241" s="16" t="s">
        <v>12</v>
      </c>
      <c r="G241" s="20">
        <v>3</v>
      </c>
      <c r="H241" s="15"/>
      <c r="I241" s="21"/>
      <c r="J241" s="15"/>
      <c r="K241" s="15"/>
      <c r="L241" s="15"/>
      <c r="M241" s="15"/>
      <c r="N241" s="23">
        <v>0</v>
      </c>
      <c r="O241" s="27">
        <f t="shared" si="8"/>
        <v>0</v>
      </c>
      <c r="P241" s="25">
        <v>0</v>
      </c>
      <c r="Q241" s="3">
        <f t="shared" si="7"/>
        <v>0</v>
      </c>
      <c r="R241" s="15"/>
    </row>
    <row r="242" spans="1:18">
      <c r="A242" s="4" t="s">
        <v>516</v>
      </c>
      <c r="B242" s="16" t="s">
        <v>944</v>
      </c>
      <c r="C242" s="4" t="s">
        <v>945</v>
      </c>
      <c r="D242" s="16" t="s">
        <v>10</v>
      </c>
      <c r="E242" s="4" t="s">
        <v>11</v>
      </c>
      <c r="F242" s="16" t="s">
        <v>132</v>
      </c>
      <c r="G242" s="20">
        <v>1</v>
      </c>
      <c r="H242" s="15"/>
      <c r="I242" s="21"/>
      <c r="J242" s="15"/>
      <c r="K242" s="15"/>
      <c r="L242" s="15"/>
      <c r="M242" s="15"/>
      <c r="N242" s="23">
        <v>0</v>
      </c>
      <c r="O242" s="27">
        <f t="shared" si="8"/>
        <v>0</v>
      </c>
      <c r="P242" s="25">
        <v>0</v>
      </c>
      <c r="Q242" s="3">
        <f t="shared" si="7"/>
        <v>0</v>
      </c>
      <c r="R242" s="15"/>
    </row>
    <row r="243" spans="1:18">
      <c r="A243" s="4" t="s">
        <v>516</v>
      </c>
      <c r="B243" s="16" t="s">
        <v>946</v>
      </c>
      <c r="C243" s="4" t="s">
        <v>947</v>
      </c>
      <c r="D243" s="16" t="s">
        <v>10</v>
      </c>
      <c r="E243" s="4" t="s">
        <v>11</v>
      </c>
      <c r="F243" s="16" t="s">
        <v>132</v>
      </c>
      <c r="G243" s="20">
        <v>2</v>
      </c>
      <c r="H243" s="15"/>
      <c r="I243" s="21"/>
      <c r="J243" s="15"/>
      <c r="K243" s="15"/>
      <c r="L243" s="15"/>
      <c r="M243" s="15"/>
      <c r="N243" s="23">
        <v>0</v>
      </c>
      <c r="O243" s="27">
        <f t="shared" si="8"/>
        <v>0</v>
      </c>
      <c r="P243" s="25">
        <v>0</v>
      </c>
      <c r="Q243" s="3">
        <f t="shared" si="7"/>
        <v>0</v>
      </c>
      <c r="R243" s="15"/>
    </row>
    <row r="244" spans="1:18">
      <c r="A244" s="4" t="s">
        <v>516</v>
      </c>
      <c r="B244" s="16" t="s">
        <v>977</v>
      </c>
      <c r="C244" s="4" t="s">
        <v>978</v>
      </c>
      <c r="D244" s="16" t="s">
        <v>10</v>
      </c>
      <c r="E244" s="4" t="s">
        <v>11</v>
      </c>
      <c r="F244" s="16" t="s">
        <v>132</v>
      </c>
      <c r="G244" s="20">
        <v>7</v>
      </c>
      <c r="H244" s="15"/>
      <c r="I244" s="21"/>
      <c r="J244" s="15"/>
      <c r="K244" s="15"/>
      <c r="L244" s="15"/>
      <c r="M244" s="15"/>
      <c r="N244" s="23">
        <v>0</v>
      </c>
      <c r="O244" s="27">
        <f t="shared" si="8"/>
        <v>0</v>
      </c>
      <c r="P244" s="25">
        <v>0</v>
      </c>
      <c r="Q244" s="3">
        <f t="shared" si="7"/>
        <v>0</v>
      </c>
      <c r="R244" s="15"/>
    </row>
    <row r="245" spans="1:18">
      <c r="A245" s="4" t="s">
        <v>516</v>
      </c>
      <c r="B245" s="16" t="s">
        <v>979</v>
      </c>
      <c r="C245" s="4" t="s">
        <v>980</v>
      </c>
      <c r="D245" s="16" t="s">
        <v>10</v>
      </c>
      <c r="E245" s="4" t="s">
        <v>11</v>
      </c>
      <c r="F245" s="16" t="s">
        <v>132</v>
      </c>
      <c r="G245" s="20">
        <v>6</v>
      </c>
      <c r="H245" s="15"/>
      <c r="I245" s="21"/>
      <c r="J245" s="15"/>
      <c r="K245" s="15"/>
      <c r="L245" s="15"/>
      <c r="M245" s="15"/>
      <c r="N245" s="23">
        <v>0</v>
      </c>
      <c r="O245" s="27">
        <f t="shared" si="8"/>
        <v>0</v>
      </c>
      <c r="P245" s="25">
        <v>0</v>
      </c>
      <c r="Q245" s="3">
        <f t="shared" si="7"/>
        <v>0</v>
      </c>
      <c r="R245" s="15"/>
    </row>
    <row r="246" spans="1:18">
      <c r="A246" s="4" t="s">
        <v>516</v>
      </c>
      <c r="B246" s="16" t="s">
        <v>981</v>
      </c>
      <c r="C246" s="4" t="s">
        <v>982</v>
      </c>
      <c r="D246" s="16" t="s">
        <v>10</v>
      </c>
      <c r="E246" s="4" t="s">
        <v>11</v>
      </c>
      <c r="F246" s="16" t="s">
        <v>132</v>
      </c>
      <c r="G246" s="20">
        <v>4</v>
      </c>
      <c r="H246" s="15"/>
      <c r="I246" s="21"/>
      <c r="J246" s="15"/>
      <c r="K246" s="15"/>
      <c r="L246" s="15"/>
      <c r="M246" s="15"/>
      <c r="N246" s="23">
        <v>0</v>
      </c>
      <c r="O246" s="27">
        <f t="shared" si="8"/>
        <v>0</v>
      </c>
      <c r="P246" s="25">
        <v>0</v>
      </c>
      <c r="Q246" s="3">
        <f t="shared" si="7"/>
        <v>0</v>
      </c>
      <c r="R246" s="15"/>
    </row>
    <row r="247" spans="1:18">
      <c r="A247" s="4" t="s">
        <v>516</v>
      </c>
      <c r="B247" s="16" t="s">
        <v>983</v>
      </c>
      <c r="C247" s="4" t="s">
        <v>984</v>
      </c>
      <c r="D247" s="16" t="s">
        <v>10</v>
      </c>
      <c r="E247" s="4" t="s">
        <v>11</v>
      </c>
      <c r="F247" s="16" t="s">
        <v>132</v>
      </c>
      <c r="G247" s="20">
        <v>6</v>
      </c>
      <c r="H247" s="15"/>
      <c r="I247" s="21"/>
      <c r="J247" s="15"/>
      <c r="K247" s="15"/>
      <c r="L247" s="15"/>
      <c r="M247" s="15"/>
      <c r="N247" s="23">
        <v>0</v>
      </c>
      <c r="O247" s="27">
        <f t="shared" si="8"/>
        <v>0</v>
      </c>
      <c r="P247" s="25">
        <v>0</v>
      </c>
      <c r="Q247" s="3">
        <f t="shared" si="7"/>
        <v>0</v>
      </c>
      <c r="R247" s="15"/>
    </row>
    <row r="248" spans="1:18">
      <c r="A248" s="4" t="s">
        <v>516</v>
      </c>
      <c r="B248" s="16" t="s">
        <v>985</v>
      </c>
      <c r="C248" s="4" t="s">
        <v>986</v>
      </c>
      <c r="D248" s="16" t="s">
        <v>10</v>
      </c>
      <c r="E248" s="4" t="s">
        <v>11</v>
      </c>
      <c r="F248" s="16" t="s">
        <v>132</v>
      </c>
      <c r="G248" s="20">
        <v>2</v>
      </c>
      <c r="H248" s="15"/>
      <c r="I248" s="21"/>
      <c r="J248" s="15"/>
      <c r="K248" s="15"/>
      <c r="L248" s="15"/>
      <c r="M248" s="15"/>
      <c r="N248" s="23">
        <v>0</v>
      </c>
      <c r="O248" s="27">
        <f t="shared" si="8"/>
        <v>0</v>
      </c>
      <c r="P248" s="25">
        <v>0</v>
      </c>
      <c r="Q248" s="3">
        <f t="shared" si="7"/>
        <v>0</v>
      </c>
      <c r="R248" s="15"/>
    </row>
    <row r="249" spans="1:18">
      <c r="A249" s="4" t="s">
        <v>516</v>
      </c>
      <c r="B249" s="16" t="s">
        <v>987</v>
      </c>
      <c r="C249" s="4" t="s">
        <v>988</v>
      </c>
      <c r="D249" s="16" t="s">
        <v>10</v>
      </c>
      <c r="E249" s="4" t="s">
        <v>11</v>
      </c>
      <c r="F249" s="16" t="s">
        <v>132</v>
      </c>
      <c r="G249" s="20">
        <v>3</v>
      </c>
      <c r="H249" s="15"/>
      <c r="I249" s="21"/>
      <c r="J249" s="15"/>
      <c r="K249" s="15"/>
      <c r="L249" s="15"/>
      <c r="M249" s="15"/>
      <c r="N249" s="23">
        <v>0</v>
      </c>
      <c r="O249" s="27">
        <f t="shared" si="8"/>
        <v>0</v>
      </c>
      <c r="P249" s="25">
        <v>0</v>
      </c>
      <c r="Q249" s="3">
        <f t="shared" si="7"/>
        <v>0</v>
      </c>
      <c r="R249" s="15"/>
    </row>
    <row r="250" spans="1:18">
      <c r="A250" s="4" t="s">
        <v>516</v>
      </c>
      <c r="B250" s="16" t="s">
        <v>989</v>
      </c>
      <c r="C250" s="4" t="s">
        <v>990</v>
      </c>
      <c r="D250" s="16" t="s">
        <v>10</v>
      </c>
      <c r="E250" s="4" t="s">
        <v>11</v>
      </c>
      <c r="F250" s="16" t="s">
        <v>132</v>
      </c>
      <c r="G250" s="20">
        <v>1</v>
      </c>
      <c r="H250" s="15"/>
      <c r="I250" s="21"/>
      <c r="J250" s="15"/>
      <c r="K250" s="15"/>
      <c r="L250" s="15"/>
      <c r="M250" s="15"/>
      <c r="N250" s="23">
        <v>0</v>
      </c>
      <c r="O250" s="27">
        <f t="shared" si="8"/>
        <v>0</v>
      </c>
      <c r="P250" s="25">
        <v>0</v>
      </c>
      <c r="Q250" s="3">
        <f t="shared" si="7"/>
        <v>0</v>
      </c>
      <c r="R250" s="15"/>
    </row>
    <row r="251" spans="1:18">
      <c r="A251" s="4" t="s">
        <v>516</v>
      </c>
      <c r="B251" s="16" t="s">
        <v>991</v>
      </c>
      <c r="C251" s="4" t="s">
        <v>992</v>
      </c>
      <c r="D251" s="16" t="s">
        <v>10</v>
      </c>
      <c r="E251" s="4" t="s">
        <v>11</v>
      </c>
      <c r="F251" s="16" t="s">
        <v>132</v>
      </c>
      <c r="G251" s="20">
        <v>6</v>
      </c>
      <c r="H251" s="15"/>
      <c r="I251" s="21"/>
      <c r="J251" s="15"/>
      <c r="K251" s="15"/>
      <c r="L251" s="15"/>
      <c r="M251" s="15"/>
      <c r="N251" s="23">
        <v>0</v>
      </c>
      <c r="O251" s="27">
        <f t="shared" si="8"/>
        <v>0</v>
      </c>
      <c r="P251" s="25">
        <v>0</v>
      </c>
      <c r="Q251" s="3">
        <f t="shared" si="7"/>
        <v>0</v>
      </c>
      <c r="R251" s="15"/>
    </row>
    <row r="252" spans="1:18">
      <c r="A252" s="4" t="s">
        <v>516</v>
      </c>
      <c r="B252" s="16" t="s">
        <v>993</v>
      </c>
      <c r="C252" s="4" t="s">
        <v>994</v>
      </c>
      <c r="D252" s="16" t="s">
        <v>10</v>
      </c>
      <c r="E252" s="4" t="s">
        <v>11</v>
      </c>
      <c r="F252" s="16" t="s">
        <v>132</v>
      </c>
      <c r="G252" s="20">
        <v>6</v>
      </c>
      <c r="H252" s="15"/>
      <c r="I252" s="21"/>
      <c r="J252" s="15"/>
      <c r="K252" s="15"/>
      <c r="L252" s="15"/>
      <c r="M252" s="15"/>
      <c r="N252" s="23">
        <v>0</v>
      </c>
      <c r="O252" s="27">
        <f t="shared" si="8"/>
        <v>0</v>
      </c>
      <c r="P252" s="25">
        <v>0</v>
      </c>
      <c r="Q252" s="3">
        <f t="shared" si="7"/>
        <v>0</v>
      </c>
      <c r="R252" s="15"/>
    </row>
    <row r="253" spans="1:18">
      <c r="A253" s="4" t="s">
        <v>516</v>
      </c>
      <c r="B253" s="16" t="s">
        <v>972</v>
      </c>
      <c r="C253" s="4" t="s">
        <v>973</v>
      </c>
      <c r="D253" s="16" t="s">
        <v>10</v>
      </c>
      <c r="E253" s="4" t="s">
        <v>11</v>
      </c>
      <c r="F253" s="16" t="s">
        <v>132</v>
      </c>
      <c r="G253" s="20">
        <v>15</v>
      </c>
      <c r="H253" s="15"/>
      <c r="I253" s="21"/>
      <c r="J253" s="15"/>
      <c r="K253" s="15"/>
      <c r="L253" s="15"/>
      <c r="M253" s="15"/>
      <c r="N253" s="23">
        <v>0</v>
      </c>
      <c r="O253" s="27">
        <f t="shared" si="8"/>
        <v>0</v>
      </c>
      <c r="P253" s="25">
        <v>0</v>
      </c>
      <c r="Q253" s="3">
        <f t="shared" si="7"/>
        <v>0</v>
      </c>
      <c r="R253" s="15"/>
    </row>
    <row r="254" spans="1:18">
      <c r="A254" s="4" t="s">
        <v>516</v>
      </c>
      <c r="B254" s="16" t="s">
        <v>1047</v>
      </c>
      <c r="C254" s="4" t="s">
        <v>1048</v>
      </c>
      <c r="D254" s="16" t="s">
        <v>976</v>
      </c>
      <c r="E254" s="4" t="s">
        <v>11</v>
      </c>
      <c r="F254" s="16" t="s">
        <v>132</v>
      </c>
      <c r="G254" s="20">
        <v>2</v>
      </c>
      <c r="H254" s="15"/>
      <c r="I254" s="21"/>
      <c r="J254" s="15"/>
      <c r="K254" s="15"/>
      <c r="L254" s="15"/>
      <c r="M254" s="15"/>
      <c r="N254" s="23">
        <v>0</v>
      </c>
      <c r="O254" s="27">
        <f t="shared" si="8"/>
        <v>0</v>
      </c>
      <c r="P254" s="25">
        <v>0</v>
      </c>
      <c r="Q254" s="3">
        <f t="shared" si="7"/>
        <v>0</v>
      </c>
      <c r="R254" s="15"/>
    </row>
    <row r="255" spans="1:18">
      <c r="A255" s="4" t="s">
        <v>516</v>
      </c>
      <c r="B255" s="16" t="s">
        <v>1049</v>
      </c>
      <c r="C255" s="4" t="s">
        <v>1050</v>
      </c>
      <c r="D255" s="16" t="s">
        <v>976</v>
      </c>
      <c r="E255" s="4" t="s">
        <v>11</v>
      </c>
      <c r="F255" s="16" t="s">
        <v>132</v>
      </c>
      <c r="G255" s="20">
        <v>10</v>
      </c>
      <c r="H255" s="15"/>
      <c r="I255" s="21"/>
      <c r="J255" s="15"/>
      <c r="K255" s="15"/>
      <c r="L255" s="15"/>
      <c r="M255" s="15"/>
      <c r="N255" s="23">
        <v>0</v>
      </c>
      <c r="O255" s="27">
        <f t="shared" si="8"/>
        <v>0</v>
      </c>
      <c r="P255" s="25">
        <v>0</v>
      </c>
      <c r="Q255" s="3">
        <f t="shared" si="7"/>
        <v>0</v>
      </c>
      <c r="R255" s="15"/>
    </row>
    <row r="256" spans="1:18">
      <c r="A256" s="4" t="s">
        <v>516</v>
      </c>
      <c r="B256" s="16" t="s">
        <v>1051</v>
      </c>
      <c r="C256" s="4" t="s">
        <v>1052</v>
      </c>
      <c r="D256" s="16" t="s">
        <v>976</v>
      </c>
      <c r="E256" s="4" t="s">
        <v>11</v>
      </c>
      <c r="F256" s="16" t="s">
        <v>132</v>
      </c>
      <c r="G256" s="20">
        <v>1</v>
      </c>
      <c r="H256" s="15"/>
      <c r="I256" s="21"/>
      <c r="J256" s="15"/>
      <c r="K256" s="15"/>
      <c r="L256" s="15"/>
      <c r="M256" s="15"/>
      <c r="N256" s="23">
        <v>0</v>
      </c>
      <c r="O256" s="27">
        <f t="shared" si="8"/>
        <v>0</v>
      </c>
      <c r="P256" s="25">
        <v>0</v>
      </c>
      <c r="Q256" s="3">
        <f t="shared" si="7"/>
        <v>0</v>
      </c>
      <c r="R256" s="15"/>
    </row>
    <row r="257" spans="1:18">
      <c r="A257" s="4" t="s">
        <v>516</v>
      </c>
      <c r="B257" s="16" t="s">
        <v>1053</v>
      </c>
      <c r="C257" s="4" t="s">
        <v>1054</v>
      </c>
      <c r="D257" s="16" t="s">
        <v>976</v>
      </c>
      <c r="E257" s="4" t="s">
        <v>11</v>
      </c>
      <c r="F257" s="16" t="s">
        <v>132</v>
      </c>
      <c r="G257" s="20">
        <v>16</v>
      </c>
      <c r="H257" s="15"/>
      <c r="I257" s="21"/>
      <c r="J257" s="15"/>
      <c r="K257" s="15"/>
      <c r="L257" s="15"/>
      <c r="M257" s="15"/>
      <c r="N257" s="23">
        <v>0</v>
      </c>
      <c r="O257" s="27">
        <f t="shared" si="8"/>
        <v>0</v>
      </c>
      <c r="P257" s="25">
        <v>0</v>
      </c>
      <c r="Q257" s="3">
        <f t="shared" ref="Q257:Q324" si="9">O257*(1+P257)</f>
        <v>0</v>
      </c>
      <c r="R257" s="15"/>
    </row>
    <row r="258" spans="1:18">
      <c r="A258" s="4" t="s">
        <v>516</v>
      </c>
      <c r="B258" s="16" t="s">
        <v>1055</v>
      </c>
      <c r="C258" s="4" t="s">
        <v>1056</v>
      </c>
      <c r="D258" s="16" t="s">
        <v>976</v>
      </c>
      <c r="E258" s="4" t="s">
        <v>11</v>
      </c>
      <c r="F258" s="16" t="s">
        <v>132</v>
      </c>
      <c r="G258" s="20">
        <v>23</v>
      </c>
      <c r="H258" s="15"/>
      <c r="I258" s="21"/>
      <c r="J258" s="15"/>
      <c r="K258" s="15"/>
      <c r="L258" s="15"/>
      <c r="M258" s="15"/>
      <c r="N258" s="23">
        <v>0</v>
      </c>
      <c r="O258" s="27">
        <f t="shared" si="8"/>
        <v>0</v>
      </c>
      <c r="P258" s="25">
        <v>0</v>
      </c>
      <c r="Q258" s="3">
        <f t="shared" si="9"/>
        <v>0</v>
      </c>
      <c r="R258" s="15"/>
    </row>
    <row r="259" spans="1:18">
      <c r="A259" s="4" t="s">
        <v>516</v>
      </c>
      <c r="B259" s="16" t="s">
        <v>1057</v>
      </c>
      <c r="C259" s="4" t="s">
        <v>1058</v>
      </c>
      <c r="D259" s="16" t="s">
        <v>976</v>
      </c>
      <c r="E259" s="4" t="s">
        <v>11</v>
      </c>
      <c r="F259" s="16" t="s">
        <v>132</v>
      </c>
      <c r="G259" s="20">
        <v>6</v>
      </c>
      <c r="H259" s="15"/>
      <c r="I259" s="21"/>
      <c r="J259" s="15"/>
      <c r="K259" s="15"/>
      <c r="L259" s="15"/>
      <c r="M259" s="15"/>
      <c r="N259" s="23">
        <v>0</v>
      </c>
      <c r="O259" s="27">
        <f t="shared" si="8"/>
        <v>0</v>
      </c>
      <c r="P259" s="25">
        <v>0</v>
      </c>
      <c r="Q259" s="3">
        <f t="shared" si="9"/>
        <v>0</v>
      </c>
      <c r="R259" s="15"/>
    </row>
    <row r="260" spans="1:18">
      <c r="A260" s="4" t="s">
        <v>516</v>
      </c>
      <c r="B260" s="16" t="s">
        <v>1059</v>
      </c>
      <c r="C260" s="4" t="s">
        <v>1060</v>
      </c>
      <c r="D260" s="16" t="s">
        <v>976</v>
      </c>
      <c r="E260" s="4" t="s">
        <v>11</v>
      </c>
      <c r="F260" s="16" t="s">
        <v>132</v>
      </c>
      <c r="G260" s="20">
        <v>20</v>
      </c>
      <c r="H260" s="15"/>
      <c r="I260" s="21"/>
      <c r="J260" s="15"/>
      <c r="K260" s="15"/>
      <c r="L260" s="15"/>
      <c r="M260" s="15"/>
      <c r="N260" s="23">
        <v>0</v>
      </c>
      <c r="O260" s="27">
        <f t="shared" si="8"/>
        <v>0</v>
      </c>
      <c r="P260" s="25">
        <v>0</v>
      </c>
      <c r="Q260" s="3">
        <f t="shared" si="9"/>
        <v>0</v>
      </c>
      <c r="R260" s="15"/>
    </row>
    <row r="261" spans="1:18">
      <c r="A261" s="4" t="s">
        <v>516</v>
      </c>
      <c r="B261" s="16" t="s">
        <v>1061</v>
      </c>
      <c r="C261" s="4" t="s">
        <v>1062</v>
      </c>
      <c r="D261" s="16" t="s">
        <v>976</v>
      </c>
      <c r="E261" s="4" t="s">
        <v>11</v>
      </c>
      <c r="F261" s="16" t="s">
        <v>132</v>
      </c>
      <c r="G261" s="20">
        <v>6</v>
      </c>
      <c r="H261" s="15"/>
      <c r="I261" s="21"/>
      <c r="J261" s="15"/>
      <c r="K261" s="15"/>
      <c r="L261" s="15"/>
      <c r="M261" s="15"/>
      <c r="N261" s="23">
        <v>0</v>
      </c>
      <c r="O261" s="27">
        <f t="shared" si="8"/>
        <v>0</v>
      </c>
      <c r="P261" s="25">
        <v>0</v>
      </c>
      <c r="Q261" s="3">
        <f t="shared" si="9"/>
        <v>0</v>
      </c>
      <c r="R261" s="15"/>
    </row>
    <row r="262" spans="1:18">
      <c r="A262" s="4" t="s">
        <v>516</v>
      </c>
      <c r="B262" s="16" t="s">
        <v>1063</v>
      </c>
      <c r="C262" s="4" t="s">
        <v>1064</v>
      </c>
      <c r="D262" s="16" t="s">
        <v>976</v>
      </c>
      <c r="E262" s="4" t="s">
        <v>11</v>
      </c>
      <c r="F262" s="16" t="s">
        <v>132</v>
      </c>
      <c r="G262" s="20">
        <v>3</v>
      </c>
      <c r="H262" s="15"/>
      <c r="I262" s="21"/>
      <c r="J262" s="15"/>
      <c r="K262" s="15"/>
      <c r="L262" s="15"/>
      <c r="M262" s="15"/>
      <c r="N262" s="23">
        <v>0</v>
      </c>
      <c r="O262" s="27">
        <f t="shared" si="8"/>
        <v>0</v>
      </c>
      <c r="P262" s="25">
        <v>0</v>
      </c>
      <c r="Q262" s="3">
        <f t="shared" si="9"/>
        <v>0</v>
      </c>
      <c r="R262" s="15"/>
    </row>
    <row r="263" spans="1:18">
      <c r="A263" s="4" t="s">
        <v>516</v>
      </c>
      <c r="B263" s="16" t="s">
        <v>1065</v>
      </c>
      <c r="C263" s="4" t="s">
        <v>1066</v>
      </c>
      <c r="D263" s="16" t="s">
        <v>976</v>
      </c>
      <c r="E263" s="4" t="s">
        <v>11</v>
      </c>
      <c r="F263" s="16" t="s">
        <v>132</v>
      </c>
      <c r="G263" s="20">
        <v>3</v>
      </c>
      <c r="H263" s="15"/>
      <c r="I263" s="21"/>
      <c r="J263" s="15"/>
      <c r="K263" s="15"/>
      <c r="L263" s="15"/>
      <c r="M263" s="15"/>
      <c r="N263" s="23">
        <v>0</v>
      </c>
      <c r="O263" s="27">
        <f t="shared" si="8"/>
        <v>0</v>
      </c>
      <c r="P263" s="25">
        <v>0</v>
      </c>
      <c r="Q263" s="3">
        <f t="shared" si="9"/>
        <v>0</v>
      </c>
      <c r="R263" s="15"/>
    </row>
    <row r="264" spans="1:18">
      <c r="A264" s="4" t="s">
        <v>516</v>
      </c>
      <c r="B264" s="65" t="s">
        <v>1679</v>
      </c>
      <c r="C264" s="4" t="s">
        <v>1039</v>
      </c>
      <c r="D264" s="16" t="s">
        <v>976</v>
      </c>
      <c r="E264" s="4" t="s">
        <v>11</v>
      </c>
      <c r="F264" s="16" t="s">
        <v>132</v>
      </c>
      <c r="G264" s="20">
        <v>2</v>
      </c>
      <c r="H264" s="15"/>
      <c r="I264" s="21"/>
      <c r="J264" s="15"/>
      <c r="K264" s="15"/>
      <c r="L264" s="15"/>
      <c r="M264" s="15"/>
      <c r="N264" s="23">
        <v>0</v>
      </c>
      <c r="O264" s="27">
        <f t="shared" si="8"/>
        <v>0</v>
      </c>
      <c r="P264" s="25">
        <v>0</v>
      </c>
      <c r="Q264" s="3">
        <f t="shared" si="9"/>
        <v>0</v>
      </c>
      <c r="R264" s="15"/>
    </row>
    <row r="265" spans="1:18">
      <c r="A265" s="4" t="s">
        <v>516</v>
      </c>
      <c r="B265" s="65" t="s">
        <v>1680</v>
      </c>
      <c r="C265" s="4" t="s">
        <v>1040</v>
      </c>
      <c r="D265" s="16" t="s">
        <v>976</v>
      </c>
      <c r="E265" s="4" t="s">
        <v>11</v>
      </c>
      <c r="F265" s="16" t="s">
        <v>132</v>
      </c>
      <c r="G265" s="20">
        <v>2</v>
      </c>
      <c r="H265" s="15"/>
      <c r="I265" s="21"/>
      <c r="J265" s="15"/>
      <c r="K265" s="15"/>
      <c r="L265" s="15"/>
      <c r="M265" s="15"/>
      <c r="N265" s="23">
        <v>0</v>
      </c>
      <c r="O265" s="27">
        <f t="shared" si="8"/>
        <v>0</v>
      </c>
      <c r="P265" s="25">
        <v>0</v>
      </c>
      <c r="Q265" s="3">
        <f t="shared" si="9"/>
        <v>0</v>
      </c>
      <c r="R265" s="15"/>
    </row>
    <row r="266" spans="1:18">
      <c r="A266" s="4" t="s">
        <v>516</v>
      </c>
      <c r="B266" s="65" t="s">
        <v>1681</v>
      </c>
      <c r="C266" s="4" t="s">
        <v>1041</v>
      </c>
      <c r="D266" s="16" t="s">
        <v>976</v>
      </c>
      <c r="E266" s="4" t="s">
        <v>11</v>
      </c>
      <c r="F266" s="16" t="s">
        <v>132</v>
      </c>
      <c r="G266" s="20">
        <v>2</v>
      </c>
      <c r="H266" s="15"/>
      <c r="I266" s="21"/>
      <c r="J266" s="15"/>
      <c r="K266" s="15"/>
      <c r="L266" s="15"/>
      <c r="M266" s="15"/>
      <c r="N266" s="23">
        <v>0</v>
      </c>
      <c r="O266" s="27">
        <f t="shared" si="8"/>
        <v>0</v>
      </c>
      <c r="P266" s="25">
        <v>0</v>
      </c>
      <c r="Q266" s="3">
        <f t="shared" si="9"/>
        <v>0</v>
      </c>
      <c r="R266" s="15"/>
    </row>
    <row r="267" spans="1:18">
      <c r="A267" s="4" t="s">
        <v>516</v>
      </c>
      <c r="B267" s="65" t="s">
        <v>1682</v>
      </c>
      <c r="C267" s="4" t="s">
        <v>1042</v>
      </c>
      <c r="D267" s="16" t="s">
        <v>976</v>
      </c>
      <c r="E267" s="4" t="s">
        <v>11</v>
      </c>
      <c r="F267" s="16" t="s">
        <v>132</v>
      </c>
      <c r="G267" s="20">
        <v>2</v>
      </c>
      <c r="H267" s="15"/>
      <c r="I267" s="21"/>
      <c r="J267" s="15"/>
      <c r="K267" s="15"/>
      <c r="L267" s="15"/>
      <c r="M267" s="15"/>
      <c r="N267" s="23">
        <v>0</v>
      </c>
      <c r="O267" s="27">
        <f t="shared" si="8"/>
        <v>0</v>
      </c>
      <c r="P267" s="25">
        <v>0</v>
      </c>
      <c r="Q267" s="3">
        <f t="shared" si="9"/>
        <v>0</v>
      </c>
      <c r="R267" s="15"/>
    </row>
    <row r="268" spans="1:18">
      <c r="A268" s="4" t="s">
        <v>516</v>
      </c>
      <c r="B268" s="16" t="s">
        <v>1003</v>
      </c>
      <c r="C268" s="4" t="s">
        <v>1004</v>
      </c>
      <c r="D268" s="16" t="s">
        <v>10</v>
      </c>
      <c r="E268" s="4" t="s">
        <v>881</v>
      </c>
      <c r="F268" s="16" t="s">
        <v>132</v>
      </c>
      <c r="G268" s="20">
        <v>3</v>
      </c>
      <c r="H268" s="15"/>
      <c r="I268" s="21"/>
      <c r="J268" s="15"/>
      <c r="K268" s="15"/>
      <c r="L268" s="15"/>
      <c r="M268" s="15"/>
      <c r="N268" s="23">
        <v>0</v>
      </c>
      <c r="O268" s="27">
        <f t="shared" si="8"/>
        <v>0</v>
      </c>
      <c r="P268" s="25">
        <v>0</v>
      </c>
      <c r="Q268" s="3">
        <f t="shared" si="9"/>
        <v>0</v>
      </c>
      <c r="R268" s="15"/>
    </row>
    <row r="269" spans="1:18">
      <c r="A269" s="4" t="s">
        <v>516</v>
      </c>
      <c r="B269" s="16" t="s">
        <v>1043</v>
      </c>
      <c r="C269" s="4" t="s">
        <v>1044</v>
      </c>
      <c r="D269" s="16" t="s">
        <v>10</v>
      </c>
      <c r="E269" s="4" t="s">
        <v>881</v>
      </c>
      <c r="F269" s="16" t="s">
        <v>132</v>
      </c>
      <c r="G269" s="20">
        <v>10</v>
      </c>
      <c r="H269" s="15"/>
      <c r="I269" s="21"/>
      <c r="J269" s="15"/>
      <c r="K269" s="15"/>
      <c r="L269" s="15"/>
      <c r="M269" s="15"/>
      <c r="N269" s="23">
        <v>0</v>
      </c>
      <c r="O269" s="27">
        <f t="shared" si="8"/>
        <v>0</v>
      </c>
      <c r="P269" s="25">
        <v>0</v>
      </c>
      <c r="Q269" s="3">
        <f t="shared" si="9"/>
        <v>0</v>
      </c>
      <c r="R269" s="15"/>
    </row>
    <row r="270" spans="1:18">
      <c r="A270" s="4" t="s">
        <v>516</v>
      </c>
      <c r="B270" s="16" t="s">
        <v>1558</v>
      </c>
      <c r="C270" s="4" t="s">
        <v>1559</v>
      </c>
      <c r="D270" s="16" t="s">
        <v>10</v>
      </c>
      <c r="E270" s="4" t="s">
        <v>11</v>
      </c>
      <c r="F270" s="16" t="s">
        <v>132</v>
      </c>
      <c r="G270" s="20">
        <v>10</v>
      </c>
      <c r="H270" s="15"/>
      <c r="I270" s="21"/>
      <c r="J270" s="15"/>
      <c r="K270" s="15"/>
      <c r="L270" s="15"/>
      <c r="M270" s="15"/>
      <c r="N270" s="23">
        <v>0</v>
      </c>
      <c r="O270" s="27">
        <f t="shared" si="8"/>
        <v>0</v>
      </c>
      <c r="P270" s="25">
        <v>0</v>
      </c>
      <c r="Q270" s="3">
        <f t="shared" si="9"/>
        <v>0</v>
      </c>
      <c r="R270" s="15"/>
    </row>
    <row r="271" spans="1:18">
      <c r="A271" s="4" t="s">
        <v>516</v>
      </c>
      <c r="B271" s="16" t="s">
        <v>1045</v>
      </c>
      <c r="C271" s="4" t="s">
        <v>1046</v>
      </c>
      <c r="D271" s="16" t="s">
        <v>10</v>
      </c>
      <c r="E271" s="4" t="s">
        <v>11</v>
      </c>
      <c r="F271" s="16" t="s">
        <v>132</v>
      </c>
      <c r="G271" s="20">
        <v>3</v>
      </c>
      <c r="H271" s="15"/>
      <c r="I271" s="21"/>
      <c r="J271" s="15"/>
      <c r="K271" s="15"/>
      <c r="L271" s="15"/>
      <c r="M271" s="15"/>
      <c r="N271" s="23">
        <v>0</v>
      </c>
      <c r="O271" s="27">
        <f t="shared" si="8"/>
        <v>0</v>
      </c>
      <c r="P271" s="25">
        <v>0</v>
      </c>
      <c r="Q271" s="3">
        <f t="shared" si="9"/>
        <v>0</v>
      </c>
      <c r="R271" s="15"/>
    </row>
    <row r="272" spans="1:18">
      <c r="A272" s="4" t="s">
        <v>516</v>
      </c>
      <c r="B272" s="16" t="s">
        <v>1545</v>
      </c>
      <c r="C272" s="4" t="s">
        <v>1546</v>
      </c>
      <c r="D272" s="16" t="s">
        <v>10</v>
      </c>
      <c r="E272" s="4" t="s">
        <v>11</v>
      </c>
      <c r="F272" s="16" t="s">
        <v>132</v>
      </c>
      <c r="G272" s="20">
        <v>10</v>
      </c>
      <c r="H272" s="15"/>
      <c r="I272" s="21"/>
      <c r="J272" s="15"/>
      <c r="K272" s="15"/>
      <c r="L272" s="15"/>
      <c r="M272" s="15"/>
      <c r="N272" s="23">
        <v>0</v>
      </c>
      <c r="O272" s="27">
        <f t="shared" si="8"/>
        <v>0</v>
      </c>
      <c r="P272" s="25">
        <v>0</v>
      </c>
      <c r="Q272" s="3">
        <f t="shared" si="9"/>
        <v>0</v>
      </c>
      <c r="R272" s="15"/>
    </row>
    <row r="273" spans="1:18">
      <c r="A273" s="4" t="s">
        <v>516</v>
      </c>
      <c r="B273" s="16" t="s">
        <v>1547</v>
      </c>
      <c r="C273" s="4" t="s">
        <v>1548</v>
      </c>
      <c r="D273" s="16" t="s">
        <v>10</v>
      </c>
      <c r="E273" s="4" t="s">
        <v>11</v>
      </c>
      <c r="F273" s="16" t="s">
        <v>132</v>
      </c>
      <c r="G273" s="20">
        <v>8</v>
      </c>
      <c r="H273" s="15"/>
      <c r="I273" s="21"/>
      <c r="J273" s="15"/>
      <c r="K273" s="15"/>
      <c r="L273" s="15"/>
      <c r="M273" s="15"/>
      <c r="N273" s="23">
        <v>0</v>
      </c>
      <c r="O273" s="27">
        <f t="shared" si="8"/>
        <v>0</v>
      </c>
      <c r="P273" s="25">
        <v>0</v>
      </c>
      <c r="Q273" s="3">
        <f t="shared" si="9"/>
        <v>0</v>
      </c>
      <c r="R273" s="15"/>
    </row>
    <row r="274" spans="1:18">
      <c r="A274" s="4" t="s">
        <v>516</v>
      </c>
      <c r="B274" s="16" t="s">
        <v>1549</v>
      </c>
      <c r="C274" s="4" t="s">
        <v>1550</v>
      </c>
      <c r="D274" s="16" t="s">
        <v>10</v>
      </c>
      <c r="E274" s="4" t="s">
        <v>11</v>
      </c>
      <c r="F274" s="16" t="s">
        <v>132</v>
      </c>
      <c r="G274" s="20">
        <v>5</v>
      </c>
      <c r="H274" s="15"/>
      <c r="I274" s="21"/>
      <c r="J274" s="15"/>
      <c r="K274" s="15"/>
      <c r="L274" s="15"/>
      <c r="M274" s="15"/>
      <c r="N274" s="23">
        <v>0</v>
      </c>
      <c r="O274" s="27">
        <f t="shared" si="8"/>
        <v>0</v>
      </c>
      <c r="P274" s="25">
        <v>0</v>
      </c>
      <c r="Q274" s="3">
        <f t="shared" si="9"/>
        <v>0</v>
      </c>
      <c r="R274" s="15"/>
    </row>
    <row r="275" spans="1:18">
      <c r="A275" s="4" t="s">
        <v>516</v>
      </c>
      <c r="B275" s="16" t="s">
        <v>1539</v>
      </c>
      <c r="C275" s="4" t="s">
        <v>1540</v>
      </c>
      <c r="D275" s="16" t="s">
        <v>10</v>
      </c>
      <c r="E275" s="4" t="s">
        <v>11</v>
      </c>
      <c r="F275" s="16" t="s">
        <v>132</v>
      </c>
      <c r="G275" s="20">
        <v>16</v>
      </c>
      <c r="H275" s="15"/>
      <c r="I275" s="21"/>
      <c r="J275" s="15"/>
      <c r="K275" s="15"/>
      <c r="L275" s="15"/>
      <c r="M275" s="15"/>
      <c r="N275" s="23">
        <v>0</v>
      </c>
      <c r="O275" s="27">
        <f t="shared" si="8"/>
        <v>0</v>
      </c>
      <c r="P275" s="25">
        <v>0</v>
      </c>
      <c r="Q275" s="3">
        <f t="shared" si="9"/>
        <v>0</v>
      </c>
      <c r="R275" s="15"/>
    </row>
    <row r="276" spans="1:18">
      <c r="A276" s="4" t="s">
        <v>516</v>
      </c>
      <c r="B276" s="16" t="s">
        <v>1541</v>
      </c>
      <c r="C276" s="4" t="s">
        <v>1542</v>
      </c>
      <c r="D276" s="16" t="s">
        <v>10</v>
      </c>
      <c r="E276" s="4" t="s">
        <v>11</v>
      </c>
      <c r="F276" s="16" t="s">
        <v>132</v>
      </c>
      <c r="G276" s="20">
        <v>3</v>
      </c>
      <c r="H276" s="15"/>
      <c r="I276" s="21"/>
      <c r="J276" s="15"/>
      <c r="K276" s="15"/>
      <c r="L276" s="15"/>
      <c r="M276" s="15"/>
      <c r="N276" s="23">
        <v>0</v>
      </c>
      <c r="O276" s="27">
        <f t="shared" si="8"/>
        <v>0</v>
      </c>
      <c r="P276" s="25">
        <v>0</v>
      </c>
      <c r="Q276" s="3">
        <f t="shared" si="9"/>
        <v>0</v>
      </c>
      <c r="R276" s="15"/>
    </row>
    <row r="277" spans="1:18">
      <c r="A277" s="4" t="s">
        <v>516</v>
      </c>
      <c r="B277" s="16" t="s">
        <v>1565</v>
      </c>
      <c r="C277" s="4" t="s">
        <v>1566</v>
      </c>
      <c r="D277" s="16" t="s">
        <v>10</v>
      </c>
      <c r="E277" s="4" t="s">
        <v>11</v>
      </c>
      <c r="F277" s="16" t="s">
        <v>12</v>
      </c>
      <c r="G277" s="20">
        <v>2</v>
      </c>
      <c r="H277" s="15"/>
      <c r="I277" s="21"/>
      <c r="J277" s="15"/>
      <c r="K277" s="15"/>
      <c r="L277" s="15"/>
      <c r="M277" s="15"/>
      <c r="N277" s="23">
        <v>0</v>
      </c>
      <c r="O277" s="27">
        <f t="shared" si="8"/>
        <v>0</v>
      </c>
      <c r="P277" s="25">
        <v>0</v>
      </c>
      <c r="Q277" s="3">
        <f t="shared" si="9"/>
        <v>0</v>
      </c>
      <c r="R277" s="15"/>
    </row>
    <row r="278" spans="1:18">
      <c r="A278" s="4" t="s">
        <v>516</v>
      </c>
      <c r="B278" s="61" t="s">
        <v>1670</v>
      </c>
      <c r="C278" s="61" t="s">
        <v>1667</v>
      </c>
      <c r="D278" s="61" t="s">
        <v>10</v>
      </c>
      <c r="E278" s="61" t="s">
        <v>11</v>
      </c>
      <c r="F278" s="61" t="s">
        <v>132</v>
      </c>
      <c r="G278" s="62">
        <v>4</v>
      </c>
      <c r="H278" s="15"/>
      <c r="I278" s="21"/>
      <c r="J278" s="15"/>
      <c r="K278" s="15"/>
      <c r="L278" s="15"/>
      <c r="M278" s="15"/>
      <c r="N278" s="23">
        <v>0</v>
      </c>
      <c r="O278" s="27">
        <f t="shared" ref="O278:O280" si="10">G278*N278</f>
        <v>0</v>
      </c>
      <c r="P278" s="25">
        <v>0</v>
      </c>
      <c r="Q278" s="3">
        <f t="shared" ref="Q278:Q280" si="11">O278*(1+P278)</f>
        <v>0</v>
      </c>
      <c r="R278" s="15"/>
    </row>
    <row r="279" spans="1:18">
      <c r="A279" s="4" t="s">
        <v>516</v>
      </c>
      <c r="B279" s="61" t="s">
        <v>1671</v>
      </c>
      <c r="C279" s="61" t="s">
        <v>1668</v>
      </c>
      <c r="D279" s="61" t="s">
        <v>10</v>
      </c>
      <c r="E279" s="61" t="s">
        <v>11</v>
      </c>
      <c r="F279" s="61" t="s">
        <v>132</v>
      </c>
      <c r="G279" s="62">
        <v>2</v>
      </c>
      <c r="H279" s="15"/>
      <c r="I279" s="21"/>
      <c r="J279" s="15"/>
      <c r="K279" s="15"/>
      <c r="L279" s="15"/>
      <c r="M279" s="15"/>
      <c r="N279" s="23">
        <v>0</v>
      </c>
      <c r="O279" s="27">
        <f t="shared" si="10"/>
        <v>0</v>
      </c>
      <c r="P279" s="25">
        <v>0</v>
      </c>
      <c r="Q279" s="3">
        <f t="shared" si="11"/>
        <v>0</v>
      </c>
      <c r="R279" s="15"/>
    </row>
    <row r="280" spans="1:18">
      <c r="A280" s="4" t="s">
        <v>516</v>
      </c>
      <c r="B280" s="61" t="s">
        <v>1672</v>
      </c>
      <c r="C280" s="61" t="s">
        <v>1669</v>
      </c>
      <c r="D280" s="61" t="s">
        <v>10</v>
      </c>
      <c r="E280" s="61" t="s">
        <v>11</v>
      </c>
      <c r="F280" s="61" t="s">
        <v>132</v>
      </c>
      <c r="G280" s="62">
        <v>7</v>
      </c>
      <c r="H280" s="15"/>
      <c r="I280" s="21"/>
      <c r="J280" s="15"/>
      <c r="K280" s="15"/>
      <c r="L280" s="15"/>
      <c r="M280" s="15"/>
      <c r="N280" s="23">
        <v>0</v>
      </c>
      <c r="O280" s="27">
        <f t="shared" si="10"/>
        <v>0</v>
      </c>
      <c r="P280" s="25">
        <v>0</v>
      </c>
      <c r="Q280" s="3">
        <f t="shared" si="11"/>
        <v>0</v>
      </c>
      <c r="R280" s="15"/>
    </row>
    <row r="281" spans="1:18">
      <c r="A281" s="4" t="s">
        <v>516</v>
      </c>
      <c r="B281" s="16" t="s">
        <v>974</v>
      </c>
      <c r="C281" s="4" t="s">
        <v>975</v>
      </c>
      <c r="D281" s="16" t="s">
        <v>10</v>
      </c>
      <c r="E281" s="4" t="s">
        <v>11</v>
      </c>
      <c r="F281" s="16" t="s">
        <v>132</v>
      </c>
      <c r="G281" s="20">
        <v>30</v>
      </c>
      <c r="H281" s="15"/>
      <c r="I281" s="21"/>
      <c r="J281" s="15"/>
      <c r="K281" s="15"/>
      <c r="L281" s="15"/>
      <c r="M281" s="15"/>
      <c r="N281" s="23">
        <v>0</v>
      </c>
      <c r="O281" s="27">
        <f t="shared" si="8"/>
        <v>0</v>
      </c>
      <c r="P281" s="25">
        <v>0</v>
      </c>
      <c r="Q281" s="3">
        <f t="shared" si="9"/>
        <v>0</v>
      </c>
      <c r="R281" s="15"/>
    </row>
    <row r="282" spans="1:18">
      <c r="A282" s="4" t="s">
        <v>516</v>
      </c>
      <c r="B282" s="16"/>
      <c r="C282" s="4"/>
      <c r="D282" s="16" t="s">
        <v>976</v>
      </c>
      <c r="E282" s="4" t="s">
        <v>11</v>
      </c>
      <c r="F282" s="16" t="s">
        <v>132</v>
      </c>
      <c r="G282" s="20">
        <v>22</v>
      </c>
      <c r="H282" s="15"/>
      <c r="I282" s="21"/>
      <c r="J282" s="15"/>
      <c r="K282" s="15"/>
      <c r="L282" s="15"/>
      <c r="M282" s="15"/>
      <c r="N282" s="23">
        <v>0</v>
      </c>
      <c r="O282" s="27">
        <f t="shared" si="8"/>
        <v>0</v>
      </c>
      <c r="P282" s="25">
        <v>0</v>
      </c>
      <c r="Q282" s="3">
        <f t="shared" si="9"/>
        <v>0</v>
      </c>
      <c r="R282" s="15"/>
    </row>
    <row r="283" spans="1:18">
      <c r="A283" s="4" t="s">
        <v>516</v>
      </c>
      <c r="B283" s="16" t="s">
        <v>683</v>
      </c>
      <c r="C283" s="4" t="s">
        <v>684</v>
      </c>
      <c r="D283" s="16" t="s">
        <v>10</v>
      </c>
      <c r="E283" s="4" t="s">
        <v>11</v>
      </c>
      <c r="F283" s="16" t="s">
        <v>132</v>
      </c>
      <c r="G283" s="20">
        <v>1</v>
      </c>
      <c r="H283" s="15"/>
      <c r="I283" s="21"/>
      <c r="J283" s="15"/>
      <c r="K283" s="15"/>
      <c r="L283" s="15"/>
      <c r="M283" s="15"/>
      <c r="N283" s="23">
        <v>0</v>
      </c>
      <c r="O283" s="27">
        <f t="shared" si="8"/>
        <v>0</v>
      </c>
      <c r="P283" s="25">
        <v>0</v>
      </c>
      <c r="Q283" s="3">
        <f t="shared" si="9"/>
        <v>0</v>
      </c>
      <c r="R283" s="15"/>
    </row>
    <row r="284" spans="1:18" ht="15">
      <c r="A284" s="4" t="s">
        <v>516</v>
      </c>
      <c r="B284" s="63" t="s">
        <v>1673</v>
      </c>
      <c r="C284" s="61" t="s">
        <v>1674</v>
      </c>
      <c r="D284" s="63" t="s">
        <v>10</v>
      </c>
      <c r="E284" s="61" t="s">
        <v>11</v>
      </c>
      <c r="F284" s="63" t="s">
        <v>12</v>
      </c>
      <c r="G284" s="64">
        <v>5</v>
      </c>
      <c r="H284" s="15"/>
      <c r="I284" s="21"/>
      <c r="J284" s="15"/>
      <c r="K284" s="15"/>
      <c r="L284" s="15"/>
      <c r="M284" s="15"/>
      <c r="N284" s="23">
        <v>0</v>
      </c>
      <c r="O284" s="27">
        <f t="shared" ref="O284:O285" si="12">G284*N284</f>
        <v>0</v>
      </c>
      <c r="P284" s="25">
        <v>0</v>
      </c>
      <c r="Q284" s="3">
        <f t="shared" ref="Q284:Q285" si="13">O284*(1+P284)</f>
        <v>0</v>
      </c>
      <c r="R284" s="15"/>
    </row>
    <row r="285" spans="1:18">
      <c r="A285" s="4" t="s">
        <v>516</v>
      </c>
      <c r="B285" s="16" t="s">
        <v>693</v>
      </c>
      <c r="C285" s="4" t="s">
        <v>694</v>
      </c>
      <c r="D285" s="16" t="s">
        <v>10</v>
      </c>
      <c r="E285" s="4" t="s">
        <v>11</v>
      </c>
      <c r="F285" s="16" t="s">
        <v>132</v>
      </c>
      <c r="G285" s="20">
        <v>7</v>
      </c>
      <c r="H285" s="15"/>
      <c r="I285" s="21"/>
      <c r="J285" s="15"/>
      <c r="K285" s="15"/>
      <c r="L285" s="15"/>
      <c r="M285" s="15"/>
      <c r="N285" s="23">
        <v>0</v>
      </c>
      <c r="O285" s="27">
        <f t="shared" si="12"/>
        <v>0</v>
      </c>
      <c r="P285" s="25">
        <v>0</v>
      </c>
      <c r="Q285" s="3">
        <f t="shared" si="13"/>
        <v>0</v>
      </c>
      <c r="R285" s="15"/>
    </row>
    <row r="286" spans="1:18">
      <c r="A286" s="4" t="s">
        <v>516</v>
      </c>
      <c r="B286" s="16" t="s">
        <v>695</v>
      </c>
      <c r="C286" s="4" t="s">
        <v>696</v>
      </c>
      <c r="D286" s="16" t="s">
        <v>10</v>
      </c>
      <c r="E286" s="4" t="s">
        <v>11</v>
      </c>
      <c r="F286" s="16" t="s">
        <v>132</v>
      </c>
      <c r="G286" s="20">
        <v>2</v>
      </c>
      <c r="H286" s="15"/>
      <c r="I286" s="21"/>
      <c r="J286" s="15"/>
      <c r="K286" s="15"/>
      <c r="L286" s="15"/>
      <c r="M286" s="15"/>
      <c r="N286" s="23">
        <v>0</v>
      </c>
      <c r="O286" s="27">
        <f t="shared" si="8"/>
        <v>0</v>
      </c>
      <c r="P286" s="25">
        <v>0</v>
      </c>
      <c r="Q286" s="3">
        <f t="shared" si="9"/>
        <v>0</v>
      </c>
      <c r="R286" s="15"/>
    </row>
    <row r="287" spans="1:18">
      <c r="A287" s="4" t="s">
        <v>516</v>
      </c>
      <c r="B287" s="16" t="s">
        <v>697</v>
      </c>
      <c r="C287" s="4" t="s">
        <v>698</v>
      </c>
      <c r="D287" s="16" t="s">
        <v>10</v>
      </c>
      <c r="E287" s="4" t="s">
        <v>11</v>
      </c>
      <c r="F287" s="16" t="s">
        <v>132</v>
      </c>
      <c r="G287" s="20">
        <v>6</v>
      </c>
      <c r="H287" s="15"/>
      <c r="I287" s="21"/>
      <c r="J287" s="15"/>
      <c r="K287" s="15"/>
      <c r="L287" s="15"/>
      <c r="M287" s="15"/>
      <c r="N287" s="23">
        <v>0</v>
      </c>
      <c r="O287" s="27">
        <f t="shared" si="8"/>
        <v>0</v>
      </c>
      <c r="P287" s="25">
        <v>0</v>
      </c>
      <c r="Q287" s="3">
        <f t="shared" si="9"/>
        <v>0</v>
      </c>
      <c r="R287" s="15"/>
    </row>
    <row r="288" spans="1:18">
      <c r="A288" s="4" t="s">
        <v>516</v>
      </c>
      <c r="B288" s="16" t="s">
        <v>685</v>
      </c>
      <c r="C288" s="4" t="s">
        <v>686</v>
      </c>
      <c r="D288" s="16" t="s">
        <v>10</v>
      </c>
      <c r="E288" s="4" t="s">
        <v>11</v>
      </c>
      <c r="F288" s="16" t="s">
        <v>132</v>
      </c>
      <c r="G288" s="20">
        <v>4</v>
      </c>
      <c r="H288" s="15"/>
      <c r="I288" s="21"/>
      <c r="J288" s="15"/>
      <c r="K288" s="15"/>
      <c r="L288" s="15"/>
      <c r="M288" s="15"/>
      <c r="N288" s="23">
        <v>0</v>
      </c>
      <c r="O288" s="27">
        <f t="shared" si="8"/>
        <v>0</v>
      </c>
      <c r="P288" s="25">
        <v>0</v>
      </c>
      <c r="Q288" s="3">
        <f t="shared" si="9"/>
        <v>0</v>
      </c>
      <c r="R288" s="15"/>
    </row>
    <row r="289" spans="1:18">
      <c r="A289" s="4" t="s">
        <v>516</v>
      </c>
      <c r="B289" s="16" t="s">
        <v>687</v>
      </c>
      <c r="C289" s="4" t="s">
        <v>688</v>
      </c>
      <c r="D289" s="16" t="s">
        <v>10</v>
      </c>
      <c r="E289" s="4" t="s">
        <v>11</v>
      </c>
      <c r="F289" s="16" t="s">
        <v>132</v>
      </c>
      <c r="G289" s="20">
        <v>2</v>
      </c>
      <c r="H289" s="15"/>
      <c r="I289" s="21"/>
      <c r="J289" s="15"/>
      <c r="K289" s="15"/>
      <c r="L289" s="15"/>
      <c r="M289" s="15"/>
      <c r="N289" s="23">
        <v>0</v>
      </c>
      <c r="O289" s="27">
        <f t="shared" si="8"/>
        <v>0</v>
      </c>
      <c r="P289" s="25">
        <v>0</v>
      </c>
      <c r="Q289" s="3">
        <f t="shared" si="9"/>
        <v>0</v>
      </c>
      <c r="R289" s="15"/>
    </row>
    <row r="290" spans="1:18">
      <c r="A290" s="4" t="s">
        <v>516</v>
      </c>
      <c r="B290" s="16" t="s">
        <v>689</v>
      </c>
      <c r="C290" s="4" t="s">
        <v>690</v>
      </c>
      <c r="D290" s="16" t="s">
        <v>10</v>
      </c>
      <c r="E290" s="4" t="s">
        <v>11</v>
      </c>
      <c r="F290" s="16" t="s">
        <v>132</v>
      </c>
      <c r="G290" s="20">
        <v>2</v>
      </c>
      <c r="H290" s="15"/>
      <c r="I290" s="21"/>
      <c r="J290" s="15"/>
      <c r="K290" s="15"/>
      <c r="L290" s="15"/>
      <c r="M290" s="15"/>
      <c r="N290" s="23">
        <v>0</v>
      </c>
      <c r="O290" s="27">
        <f t="shared" si="8"/>
        <v>0</v>
      </c>
      <c r="P290" s="25">
        <v>0</v>
      </c>
      <c r="Q290" s="3">
        <f t="shared" si="9"/>
        <v>0</v>
      </c>
      <c r="R290" s="15"/>
    </row>
    <row r="291" spans="1:18">
      <c r="A291" s="4" t="s">
        <v>516</v>
      </c>
      <c r="B291" s="16" t="s">
        <v>691</v>
      </c>
      <c r="C291" s="4" t="s">
        <v>692</v>
      </c>
      <c r="D291" s="16" t="s">
        <v>10</v>
      </c>
      <c r="E291" s="4" t="s">
        <v>11</v>
      </c>
      <c r="F291" s="16" t="s">
        <v>132</v>
      </c>
      <c r="G291" s="20">
        <v>2</v>
      </c>
      <c r="H291" s="15"/>
      <c r="I291" s="21"/>
      <c r="J291" s="15"/>
      <c r="K291" s="15"/>
      <c r="L291" s="15"/>
      <c r="M291" s="15"/>
      <c r="N291" s="23">
        <v>0</v>
      </c>
      <c r="O291" s="27">
        <f t="shared" si="8"/>
        <v>0</v>
      </c>
      <c r="P291" s="25">
        <v>0</v>
      </c>
      <c r="Q291" s="3">
        <f t="shared" si="9"/>
        <v>0</v>
      </c>
      <c r="R291" s="15"/>
    </row>
    <row r="292" spans="1:18">
      <c r="A292" s="4" t="s">
        <v>516</v>
      </c>
      <c r="B292" s="60" t="s">
        <v>894</v>
      </c>
      <c r="C292" s="61" t="s">
        <v>895</v>
      </c>
      <c r="D292" s="16" t="s">
        <v>10</v>
      </c>
      <c r="E292" s="4" t="s">
        <v>11</v>
      </c>
      <c r="F292" s="16" t="s">
        <v>132</v>
      </c>
      <c r="G292" s="20">
        <v>5</v>
      </c>
      <c r="H292" s="15"/>
      <c r="I292" s="21"/>
      <c r="J292" s="15"/>
      <c r="K292" s="15"/>
      <c r="L292" s="15"/>
      <c r="M292" s="15"/>
      <c r="N292" s="23">
        <v>0</v>
      </c>
      <c r="O292" s="27">
        <f t="shared" si="8"/>
        <v>0</v>
      </c>
      <c r="P292" s="25">
        <v>0</v>
      </c>
      <c r="Q292" s="3">
        <f t="shared" si="9"/>
        <v>0</v>
      </c>
      <c r="R292" s="15"/>
    </row>
    <row r="293" spans="1:18">
      <c r="A293" s="4" t="s">
        <v>516</v>
      </c>
      <c r="B293" s="60" t="s">
        <v>896</v>
      </c>
      <c r="C293" s="61" t="s">
        <v>897</v>
      </c>
      <c r="D293" s="16" t="s">
        <v>10</v>
      </c>
      <c r="E293" s="4" t="s">
        <v>11</v>
      </c>
      <c r="F293" s="16" t="s">
        <v>132</v>
      </c>
      <c r="G293" s="20">
        <v>2</v>
      </c>
      <c r="H293" s="15"/>
      <c r="I293" s="21"/>
      <c r="J293" s="15"/>
      <c r="K293" s="15"/>
      <c r="L293" s="15"/>
      <c r="M293" s="15"/>
      <c r="N293" s="23">
        <v>0</v>
      </c>
      <c r="O293" s="27">
        <f t="shared" si="8"/>
        <v>0</v>
      </c>
      <c r="P293" s="25">
        <v>0</v>
      </c>
      <c r="Q293" s="3">
        <f t="shared" si="9"/>
        <v>0</v>
      </c>
      <c r="R293" s="15"/>
    </row>
    <row r="294" spans="1:18">
      <c r="A294" s="4" t="s">
        <v>516</v>
      </c>
      <c r="B294" s="60" t="s">
        <v>898</v>
      </c>
      <c r="C294" s="61" t="s">
        <v>899</v>
      </c>
      <c r="D294" s="16" t="s">
        <v>10</v>
      </c>
      <c r="E294" s="4" t="s">
        <v>11</v>
      </c>
      <c r="F294" s="16" t="s">
        <v>132</v>
      </c>
      <c r="G294" s="20">
        <v>7</v>
      </c>
      <c r="H294" s="15"/>
      <c r="I294" s="21"/>
      <c r="J294" s="15"/>
      <c r="K294" s="15"/>
      <c r="L294" s="15"/>
      <c r="M294" s="15"/>
      <c r="N294" s="23">
        <v>0</v>
      </c>
      <c r="O294" s="27">
        <f t="shared" si="8"/>
        <v>0</v>
      </c>
      <c r="P294" s="25">
        <v>0</v>
      </c>
      <c r="Q294" s="3">
        <f t="shared" si="9"/>
        <v>0</v>
      </c>
      <c r="R294" s="15"/>
    </row>
    <row r="295" spans="1:18">
      <c r="A295" s="4" t="s">
        <v>516</v>
      </c>
      <c r="B295" s="60" t="s">
        <v>900</v>
      </c>
      <c r="C295" s="61" t="s">
        <v>901</v>
      </c>
      <c r="D295" s="16" t="s">
        <v>10</v>
      </c>
      <c r="E295" s="4" t="s">
        <v>11</v>
      </c>
      <c r="F295" s="16" t="s">
        <v>132</v>
      </c>
      <c r="G295" s="20">
        <v>5</v>
      </c>
      <c r="H295" s="15"/>
      <c r="I295" s="21"/>
      <c r="J295" s="15"/>
      <c r="K295" s="15"/>
      <c r="L295" s="15"/>
      <c r="M295" s="15"/>
      <c r="N295" s="23">
        <v>0</v>
      </c>
      <c r="O295" s="27">
        <f t="shared" ref="O295:O358" si="14">G295*N295</f>
        <v>0</v>
      </c>
      <c r="P295" s="25">
        <v>0</v>
      </c>
      <c r="Q295" s="3">
        <f t="shared" si="9"/>
        <v>0</v>
      </c>
      <c r="R295" s="15"/>
    </row>
    <row r="296" spans="1:18">
      <c r="A296" s="4" t="s">
        <v>516</v>
      </c>
      <c r="B296" s="60" t="s">
        <v>902</v>
      </c>
      <c r="C296" s="61" t="s">
        <v>903</v>
      </c>
      <c r="D296" s="16" t="s">
        <v>10</v>
      </c>
      <c r="E296" s="4" t="s">
        <v>11</v>
      </c>
      <c r="F296" s="16" t="s">
        <v>132</v>
      </c>
      <c r="G296" s="20">
        <v>2</v>
      </c>
      <c r="H296" s="15"/>
      <c r="I296" s="21"/>
      <c r="J296" s="15"/>
      <c r="K296" s="15"/>
      <c r="L296" s="15"/>
      <c r="M296" s="15"/>
      <c r="N296" s="23">
        <v>0</v>
      </c>
      <c r="O296" s="27">
        <f t="shared" si="14"/>
        <v>0</v>
      </c>
      <c r="P296" s="25">
        <v>0</v>
      </c>
      <c r="Q296" s="3">
        <f t="shared" si="9"/>
        <v>0</v>
      </c>
      <c r="R296" s="15"/>
    </row>
    <row r="297" spans="1:18">
      <c r="A297" s="4" t="s">
        <v>516</v>
      </c>
      <c r="B297" s="60" t="s">
        <v>904</v>
      </c>
      <c r="C297" s="61" t="s">
        <v>905</v>
      </c>
      <c r="D297" s="16" t="s">
        <v>10</v>
      </c>
      <c r="E297" s="4" t="s">
        <v>11</v>
      </c>
      <c r="F297" s="16" t="s">
        <v>132</v>
      </c>
      <c r="G297" s="20">
        <v>2</v>
      </c>
      <c r="H297" s="15"/>
      <c r="I297" s="21"/>
      <c r="J297" s="15"/>
      <c r="K297" s="15"/>
      <c r="L297" s="15"/>
      <c r="M297" s="15"/>
      <c r="N297" s="23">
        <v>0</v>
      </c>
      <c r="O297" s="27">
        <f t="shared" si="14"/>
        <v>0</v>
      </c>
      <c r="P297" s="25">
        <v>0</v>
      </c>
      <c r="Q297" s="3">
        <f t="shared" si="9"/>
        <v>0</v>
      </c>
      <c r="R297" s="15"/>
    </row>
    <row r="298" spans="1:18">
      <c r="A298" s="4" t="s">
        <v>516</v>
      </c>
      <c r="B298" s="60" t="s">
        <v>906</v>
      </c>
      <c r="C298" s="61" t="s">
        <v>907</v>
      </c>
      <c r="D298" s="16" t="s">
        <v>10</v>
      </c>
      <c r="E298" s="4" t="s">
        <v>11</v>
      </c>
      <c r="F298" s="16" t="s">
        <v>132</v>
      </c>
      <c r="G298" s="20">
        <v>2</v>
      </c>
      <c r="H298" s="15"/>
      <c r="I298" s="21"/>
      <c r="J298" s="15"/>
      <c r="K298" s="15"/>
      <c r="L298" s="15"/>
      <c r="M298" s="15"/>
      <c r="N298" s="23">
        <v>0</v>
      </c>
      <c r="O298" s="27">
        <f t="shared" si="14"/>
        <v>0</v>
      </c>
      <c r="P298" s="25">
        <v>0</v>
      </c>
      <c r="Q298" s="3">
        <f t="shared" si="9"/>
        <v>0</v>
      </c>
      <c r="R298" s="15"/>
    </row>
    <row r="299" spans="1:18">
      <c r="A299" s="4" t="s">
        <v>516</v>
      </c>
      <c r="B299" s="60" t="s">
        <v>928</v>
      </c>
      <c r="C299" s="61" t="s">
        <v>929</v>
      </c>
      <c r="D299" s="16" t="s">
        <v>10</v>
      </c>
      <c r="E299" s="4" t="s">
        <v>11</v>
      </c>
      <c r="F299" s="16" t="s">
        <v>132</v>
      </c>
      <c r="G299" s="20">
        <v>1</v>
      </c>
      <c r="H299" s="15"/>
      <c r="I299" s="21"/>
      <c r="J299" s="15"/>
      <c r="K299" s="15"/>
      <c r="L299" s="15"/>
      <c r="M299" s="15"/>
      <c r="N299" s="23">
        <v>0</v>
      </c>
      <c r="O299" s="27">
        <f t="shared" si="14"/>
        <v>0</v>
      </c>
      <c r="P299" s="25">
        <v>0</v>
      </c>
      <c r="Q299" s="3">
        <f t="shared" si="9"/>
        <v>0</v>
      </c>
      <c r="R299" s="15"/>
    </row>
    <row r="300" spans="1:18">
      <c r="A300" s="4" t="s">
        <v>516</v>
      </c>
      <c r="B300" s="60" t="s">
        <v>930</v>
      </c>
      <c r="C300" s="61" t="s">
        <v>931</v>
      </c>
      <c r="D300" s="16" t="s">
        <v>10</v>
      </c>
      <c r="E300" s="4" t="s">
        <v>11</v>
      </c>
      <c r="F300" s="16" t="s">
        <v>132</v>
      </c>
      <c r="G300" s="20">
        <v>1</v>
      </c>
      <c r="H300" s="15"/>
      <c r="I300" s="21"/>
      <c r="J300" s="15"/>
      <c r="K300" s="15"/>
      <c r="L300" s="15"/>
      <c r="M300" s="15"/>
      <c r="N300" s="23">
        <v>0</v>
      </c>
      <c r="O300" s="27">
        <f t="shared" si="14"/>
        <v>0</v>
      </c>
      <c r="P300" s="25">
        <v>0</v>
      </c>
      <c r="Q300" s="3">
        <f t="shared" si="9"/>
        <v>0</v>
      </c>
      <c r="R300" s="15"/>
    </row>
    <row r="301" spans="1:18">
      <c r="A301" s="4" t="s">
        <v>516</v>
      </c>
      <c r="B301" s="60" t="s">
        <v>908</v>
      </c>
      <c r="C301" s="61" t="s">
        <v>909</v>
      </c>
      <c r="D301" s="16" t="s">
        <v>10</v>
      </c>
      <c r="E301" s="4" t="s">
        <v>11</v>
      </c>
      <c r="F301" s="16" t="s">
        <v>132</v>
      </c>
      <c r="G301" s="20">
        <v>2</v>
      </c>
      <c r="H301" s="15"/>
      <c r="I301" s="21"/>
      <c r="J301" s="15"/>
      <c r="K301" s="15"/>
      <c r="L301" s="15"/>
      <c r="M301" s="15"/>
      <c r="N301" s="23">
        <v>0</v>
      </c>
      <c r="O301" s="27">
        <f t="shared" si="14"/>
        <v>0</v>
      </c>
      <c r="P301" s="25">
        <v>0</v>
      </c>
      <c r="Q301" s="3">
        <f t="shared" si="9"/>
        <v>0</v>
      </c>
      <c r="R301" s="15"/>
    </row>
    <row r="302" spans="1:18">
      <c r="A302" s="4" t="s">
        <v>516</v>
      </c>
      <c r="B302" s="60" t="s">
        <v>910</v>
      </c>
      <c r="C302" s="61" t="s">
        <v>911</v>
      </c>
      <c r="D302" s="16" t="s">
        <v>10</v>
      </c>
      <c r="E302" s="4" t="s">
        <v>11</v>
      </c>
      <c r="F302" s="16" t="s">
        <v>132</v>
      </c>
      <c r="G302" s="20">
        <v>18</v>
      </c>
      <c r="H302" s="15"/>
      <c r="I302" s="21"/>
      <c r="J302" s="15"/>
      <c r="K302" s="15"/>
      <c r="L302" s="15"/>
      <c r="M302" s="15"/>
      <c r="N302" s="23">
        <v>0</v>
      </c>
      <c r="O302" s="27">
        <f t="shared" si="14"/>
        <v>0</v>
      </c>
      <c r="P302" s="25">
        <v>0</v>
      </c>
      <c r="Q302" s="3">
        <f t="shared" si="9"/>
        <v>0</v>
      </c>
      <c r="R302" s="15"/>
    </row>
    <row r="303" spans="1:18">
      <c r="A303" s="4" t="s">
        <v>516</v>
      </c>
      <c r="B303" s="60" t="s">
        <v>912</v>
      </c>
      <c r="C303" s="61" t="s">
        <v>913</v>
      </c>
      <c r="D303" s="16" t="s">
        <v>10</v>
      </c>
      <c r="E303" s="4" t="s">
        <v>11</v>
      </c>
      <c r="F303" s="16" t="s">
        <v>132</v>
      </c>
      <c r="G303" s="20">
        <v>11</v>
      </c>
      <c r="H303" s="15"/>
      <c r="I303" s="21"/>
      <c r="J303" s="15"/>
      <c r="K303" s="15"/>
      <c r="L303" s="15"/>
      <c r="M303" s="15"/>
      <c r="N303" s="23">
        <v>0</v>
      </c>
      <c r="O303" s="27">
        <f t="shared" si="14"/>
        <v>0</v>
      </c>
      <c r="P303" s="25">
        <v>0</v>
      </c>
      <c r="Q303" s="3">
        <f t="shared" si="9"/>
        <v>0</v>
      </c>
      <c r="R303" s="15"/>
    </row>
    <row r="304" spans="1:18">
      <c r="A304" s="4" t="s">
        <v>516</v>
      </c>
      <c r="B304" s="60" t="s">
        <v>914</v>
      </c>
      <c r="C304" s="61" t="s">
        <v>915</v>
      </c>
      <c r="D304" s="16" t="s">
        <v>10</v>
      </c>
      <c r="E304" s="4" t="s">
        <v>11</v>
      </c>
      <c r="F304" s="16" t="s">
        <v>132</v>
      </c>
      <c r="G304" s="20">
        <v>9</v>
      </c>
      <c r="H304" s="15"/>
      <c r="I304" s="21"/>
      <c r="J304" s="15"/>
      <c r="K304" s="15"/>
      <c r="L304" s="15"/>
      <c r="M304" s="15"/>
      <c r="N304" s="23">
        <v>0</v>
      </c>
      <c r="O304" s="27">
        <f t="shared" si="14"/>
        <v>0</v>
      </c>
      <c r="P304" s="25">
        <v>0</v>
      </c>
      <c r="Q304" s="3">
        <f t="shared" si="9"/>
        <v>0</v>
      </c>
      <c r="R304" s="15"/>
    </row>
    <row r="305" spans="1:18">
      <c r="A305" s="4" t="s">
        <v>516</v>
      </c>
      <c r="B305" s="60" t="s">
        <v>916</v>
      </c>
      <c r="C305" s="61" t="s">
        <v>917</v>
      </c>
      <c r="D305" s="16" t="s">
        <v>10</v>
      </c>
      <c r="E305" s="4" t="s">
        <v>11</v>
      </c>
      <c r="F305" s="16" t="s">
        <v>132</v>
      </c>
      <c r="G305" s="20">
        <v>11</v>
      </c>
      <c r="H305" s="15"/>
      <c r="I305" s="21"/>
      <c r="J305" s="15"/>
      <c r="K305" s="15"/>
      <c r="L305" s="15"/>
      <c r="M305" s="15"/>
      <c r="N305" s="23">
        <v>0</v>
      </c>
      <c r="O305" s="27">
        <f t="shared" si="14"/>
        <v>0</v>
      </c>
      <c r="P305" s="25">
        <v>0</v>
      </c>
      <c r="Q305" s="3">
        <f t="shared" si="9"/>
        <v>0</v>
      </c>
      <c r="R305" s="15"/>
    </row>
    <row r="306" spans="1:18">
      <c r="A306" s="4" t="s">
        <v>516</v>
      </c>
      <c r="B306" s="60" t="s">
        <v>918</v>
      </c>
      <c r="C306" s="61" t="s">
        <v>919</v>
      </c>
      <c r="D306" s="16" t="s">
        <v>10</v>
      </c>
      <c r="E306" s="4" t="s">
        <v>11</v>
      </c>
      <c r="F306" s="16" t="s">
        <v>132</v>
      </c>
      <c r="G306" s="20">
        <v>8</v>
      </c>
      <c r="H306" s="15"/>
      <c r="I306" s="21"/>
      <c r="J306" s="15"/>
      <c r="K306" s="15"/>
      <c r="L306" s="15"/>
      <c r="M306" s="15"/>
      <c r="N306" s="23">
        <v>0</v>
      </c>
      <c r="O306" s="27">
        <f t="shared" si="14"/>
        <v>0</v>
      </c>
      <c r="P306" s="25">
        <v>0</v>
      </c>
      <c r="Q306" s="3">
        <f t="shared" si="9"/>
        <v>0</v>
      </c>
      <c r="R306" s="15"/>
    </row>
    <row r="307" spans="1:18">
      <c r="A307" s="4" t="s">
        <v>516</v>
      </c>
      <c r="B307" s="60" t="s">
        <v>920</v>
      </c>
      <c r="C307" s="61" t="s">
        <v>921</v>
      </c>
      <c r="D307" s="16" t="s">
        <v>10</v>
      </c>
      <c r="E307" s="4" t="s">
        <v>11</v>
      </c>
      <c r="F307" s="16" t="s">
        <v>132</v>
      </c>
      <c r="G307" s="20">
        <v>2</v>
      </c>
      <c r="H307" s="15"/>
      <c r="I307" s="21"/>
      <c r="J307" s="15"/>
      <c r="K307" s="15"/>
      <c r="L307" s="15"/>
      <c r="M307" s="15"/>
      <c r="N307" s="23">
        <v>0</v>
      </c>
      <c r="O307" s="27">
        <f t="shared" si="14"/>
        <v>0</v>
      </c>
      <c r="P307" s="25">
        <v>0</v>
      </c>
      <c r="Q307" s="3">
        <f t="shared" si="9"/>
        <v>0</v>
      </c>
      <c r="R307" s="15"/>
    </row>
    <row r="308" spans="1:18">
      <c r="A308" s="4" t="s">
        <v>516</v>
      </c>
      <c r="B308" s="60" t="s">
        <v>922</v>
      </c>
      <c r="C308" s="61" t="s">
        <v>923</v>
      </c>
      <c r="D308" s="16" t="s">
        <v>10</v>
      </c>
      <c r="E308" s="4" t="s">
        <v>11</v>
      </c>
      <c r="F308" s="16" t="s">
        <v>132</v>
      </c>
      <c r="G308" s="20">
        <v>4</v>
      </c>
      <c r="H308" s="15"/>
      <c r="I308" s="21"/>
      <c r="J308" s="15"/>
      <c r="K308" s="15"/>
      <c r="L308" s="15"/>
      <c r="M308" s="15"/>
      <c r="N308" s="23">
        <v>0</v>
      </c>
      <c r="O308" s="27">
        <f t="shared" si="14"/>
        <v>0</v>
      </c>
      <c r="P308" s="25">
        <v>0</v>
      </c>
      <c r="Q308" s="3">
        <f t="shared" si="9"/>
        <v>0</v>
      </c>
      <c r="R308" s="15"/>
    </row>
    <row r="309" spans="1:18">
      <c r="A309" s="4" t="s">
        <v>516</v>
      </c>
      <c r="B309" s="60" t="s">
        <v>924</v>
      </c>
      <c r="C309" s="61" t="s">
        <v>925</v>
      </c>
      <c r="D309" s="16" t="s">
        <v>10</v>
      </c>
      <c r="E309" s="4" t="s">
        <v>11</v>
      </c>
      <c r="F309" s="16" t="s">
        <v>132</v>
      </c>
      <c r="G309" s="20">
        <v>1</v>
      </c>
      <c r="H309" s="15"/>
      <c r="I309" s="21"/>
      <c r="J309" s="15"/>
      <c r="K309" s="15"/>
      <c r="L309" s="15"/>
      <c r="M309" s="15"/>
      <c r="N309" s="23">
        <v>0</v>
      </c>
      <c r="O309" s="27">
        <f t="shared" si="14"/>
        <v>0</v>
      </c>
      <c r="P309" s="25">
        <v>0</v>
      </c>
      <c r="Q309" s="3">
        <f t="shared" si="9"/>
        <v>0</v>
      </c>
      <c r="R309" s="15"/>
    </row>
    <row r="310" spans="1:18">
      <c r="A310" s="4" t="s">
        <v>516</v>
      </c>
      <c r="B310" s="60" t="s">
        <v>926</v>
      </c>
      <c r="C310" s="61" t="s">
        <v>927</v>
      </c>
      <c r="D310" s="16" t="s">
        <v>10</v>
      </c>
      <c r="E310" s="4" t="s">
        <v>11</v>
      </c>
      <c r="F310" s="16" t="s">
        <v>132</v>
      </c>
      <c r="G310" s="20">
        <v>1</v>
      </c>
      <c r="H310" s="15"/>
      <c r="I310" s="21"/>
      <c r="J310" s="15"/>
      <c r="K310" s="15"/>
      <c r="L310" s="15"/>
      <c r="M310" s="15"/>
      <c r="N310" s="23">
        <v>0</v>
      </c>
      <c r="O310" s="27">
        <f t="shared" si="14"/>
        <v>0</v>
      </c>
      <c r="P310" s="25">
        <v>0</v>
      </c>
      <c r="Q310" s="3">
        <f t="shared" si="9"/>
        <v>0</v>
      </c>
      <c r="R310" s="15"/>
    </row>
    <row r="311" spans="1:18">
      <c r="A311" s="4" t="s">
        <v>516</v>
      </c>
      <c r="B311" s="16" t="s">
        <v>1420</v>
      </c>
      <c r="C311" s="4" t="s">
        <v>1421</v>
      </c>
      <c r="D311" s="16" t="s">
        <v>10</v>
      </c>
      <c r="E311" s="4" t="s">
        <v>11</v>
      </c>
      <c r="F311" s="16" t="s">
        <v>132</v>
      </c>
      <c r="G311" s="20">
        <v>3</v>
      </c>
      <c r="H311" s="15"/>
      <c r="I311" s="21"/>
      <c r="J311" s="15"/>
      <c r="K311" s="15"/>
      <c r="L311" s="15"/>
      <c r="M311" s="15"/>
      <c r="N311" s="23">
        <v>0</v>
      </c>
      <c r="O311" s="27">
        <f t="shared" si="14"/>
        <v>0</v>
      </c>
      <c r="P311" s="25">
        <v>0</v>
      </c>
      <c r="Q311" s="3">
        <f t="shared" si="9"/>
        <v>0</v>
      </c>
      <c r="R311" s="15"/>
    </row>
    <row r="312" spans="1:18">
      <c r="A312" s="4" t="s">
        <v>516</v>
      </c>
      <c r="B312" s="16" t="s">
        <v>1422</v>
      </c>
      <c r="C312" s="4" t="s">
        <v>1423</v>
      </c>
      <c r="D312" s="16" t="s">
        <v>10</v>
      </c>
      <c r="E312" s="4" t="s">
        <v>11</v>
      </c>
      <c r="F312" s="16" t="s">
        <v>132</v>
      </c>
      <c r="G312" s="20">
        <v>4</v>
      </c>
      <c r="H312" s="15"/>
      <c r="I312" s="21"/>
      <c r="J312" s="15"/>
      <c r="K312" s="15"/>
      <c r="L312" s="15"/>
      <c r="M312" s="15"/>
      <c r="N312" s="23">
        <v>0</v>
      </c>
      <c r="O312" s="27">
        <f t="shared" si="14"/>
        <v>0</v>
      </c>
      <c r="P312" s="25">
        <v>0</v>
      </c>
      <c r="Q312" s="3">
        <f t="shared" si="9"/>
        <v>0</v>
      </c>
      <c r="R312" s="15"/>
    </row>
    <row r="313" spans="1:18">
      <c r="A313" s="4" t="s">
        <v>516</v>
      </c>
      <c r="B313" s="16" t="s">
        <v>1424</v>
      </c>
      <c r="C313" s="4" t="s">
        <v>1425</v>
      </c>
      <c r="D313" s="16" t="s">
        <v>10</v>
      </c>
      <c r="E313" s="4" t="s">
        <v>11</v>
      </c>
      <c r="F313" s="16" t="s">
        <v>132</v>
      </c>
      <c r="G313" s="20">
        <v>4</v>
      </c>
      <c r="H313" s="15"/>
      <c r="I313" s="21"/>
      <c r="J313" s="15"/>
      <c r="K313" s="15"/>
      <c r="L313" s="15"/>
      <c r="M313" s="15"/>
      <c r="N313" s="23">
        <v>0</v>
      </c>
      <c r="O313" s="27">
        <f t="shared" si="14"/>
        <v>0</v>
      </c>
      <c r="P313" s="25">
        <v>0</v>
      </c>
      <c r="Q313" s="3">
        <f t="shared" si="9"/>
        <v>0</v>
      </c>
      <c r="R313" s="15"/>
    </row>
    <row r="314" spans="1:18">
      <c r="A314" s="4" t="s">
        <v>516</v>
      </c>
      <c r="B314" s="16" t="s">
        <v>1426</v>
      </c>
      <c r="C314" s="4" t="s">
        <v>1427</v>
      </c>
      <c r="D314" s="16" t="s">
        <v>10</v>
      </c>
      <c r="E314" s="4" t="s">
        <v>11</v>
      </c>
      <c r="F314" s="16" t="s">
        <v>132</v>
      </c>
      <c r="G314" s="20">
        <v>4</v>
      </c>
      <c r="H314" s="15"/>
      <c r="I314" s="21"/>
      <c r="J314" s="15"/>
      <c r="K314" s="15"/>
      <c r="L314" s="15"/>
      <c r="M314" s="15"/>
      <c r="N314" s="23">
        <v>0</v>
      </c>
      <c r="O314" s="27">
        <f t="shared" si="14"/>
        <v>0</v>
      </c>
      <c r="P314" s="25">
        <v>0</v>
      </c>
      <c r="Q314" s="3">
        <f t="shared" si="9"/>
        <v>0</v>
      </c>
      <c r="R314" s="15"/>
    </row>
    <row r="315" spans="1:18">
      <c r="A315" s="4" t="s">
        <v>516</v>
      </c>
      <c r="B315" s="16" t="s">
        <v>1342</v>
      </c>
      <c r="C315" s="4" t="s">
        <v>1343</v>
      </c>
      <c r="D315" s="16" t="s">
        <v>10</v>
      </c>
      <c r="E315" s="4" t="s">
        <v>11</v>
      </c>
      <c r="F315" s="16" t="s">
        <v>132</v>
      </c>
      <c r="G315" s="20">
        <v>6</v>
      </c>
      <c r="H315" s="15"/>
      <c r="I315" s="21"/>
      <c r="J315" s="15"/>
      <c r="K315" s="15"/>
      <c r="L315" s="15"/>
      <c r="M315" s="15"/>
      <c r="N315" s="23">
        <v>0</v>
      </c>
      <c r="O315" s="27">
        <f t="shared" si="14"/>
        <v>0</v>
      </c>
      <c r="P315" s="25">
        <v>0</v>
      </c>
      <c r="Q315" s="3">
        <f t="shared" si="9"/>
        <v>0</v>
      </c>
      <c r="R315" s="15"/>
    </row>
    <row r="316" spans="1:18">
      <c r="A316" s="4" t="s">
        <v>516</v>
      </c>
      <c r="B316" s="16" t="s">
        <v>1344</v>
      </c>
      <c r="C316" s="4" t="s">
        <v>1345</v>
      </c>
      <c r="D316" s="16" t="s">
        <v>10</v>
      </c>
      <c r="E316" s="4" t="s">
        <v>11</v>
      </c>
      <c r="F316" s="16" t="s">
        <v>132</v>
      </c>
      <c r="G316" s="20">
        <v>3</v>
      </c>
      <c r="H316" s="15"/>
      <c r="I316" s="21"/>
      <c r="J316" s="15"/>
      <c r="K316" s="15"/>
      <c r="L316" s="15"/>
      <c r="M316" s="15"/>
      <c r="N316" s="23">
        <v>0</v>
      </c>
      <c r="O316" s="27">
        <f t="shared" si="14"/>
        <v>0</v>
      </c>
      <c r="P316" s="25">
        <v>0</v>
      </c>
      <c r="Q316" s="3">
        <f t="shared" si="9"/>
        <v>0</v>
      </c>
      <c r="R316" s="15"/>
    </row>
    <row r="317" spans="1:18">
      <c r="A317" s="4" t="s">
        <v>516</v>
      </c>
      <c r="B317" s="16" t="s">
        <v>1346</v>
      </c>
      <c r="C317" s="4" t="s">
        <v>1347</v>
      </c>
      <c r="D317" s="16" t="s">
        <v>10</v>
      </c>
      <c r="E317" s="4" t="s">
        <v>11</v>
      </c>
      <c r="F317" s="16" t="s">
        <v>132</v>
      </c>
      <c r="G317" s="20">
        <v>9</v>
      </c>
      <c r="H317" s="15"/>
      <c r="I317" s="21"/>
      <c r="J317" s="15"/>
      <c r="K317" s="15"/>
      <c r="L317" s="15"/>
      <c r="M317" s="15"/>
      <c r="N317" s="23">
        <v>0</v>
      </c>
      <c r="O317" s="27">
        <f t="shared" si="14"/>
        <v>0</v>
      </c>
      <c r="P317" s="25">
        <v>0</v>
      </c>
      <c r="Q317" s="3">
        <f t="shared" si="9"/>
        <v>0</v>
      </c>
      <c r="R317" s="15"/>
    </row>
    <row r="318" spans="1:18">
      <c r="A318" s="4" t="s">
        <v>516</v>
      </c>
      <c r="B318" s="16" t="s">
        <v>1348</v>
      </c>
      <c r="C318" s="4" t="s">
        <v>1349</v>
      </c>
      <c r="D318" s="16" t="s">
        <v>10</v>
      </c>
      <c r="E318" s="4" t="s">
        <v>11</v>
      </c>
      <c r="F318" s="16" t="s">
        <v>132</v>
      </c>
      <c r="G318" s="20">
        <v>6</v>
      </c>
      <c r="H318" s="15"/>
      <c r="I318" s="21"/>
      <c r="J318" s="15"/>
      <c r="K318" s="15"/>
      <c r="L318" s="15"/>
      <c r="M318" s="15"/>
      <c r="N318" s="23">
        <v>0</v>
      </c>
      <c r="O318" s="27">
        <f t="shared" si="14"/>
        <v>0</v>
      </c>
      <c r="P318" s="25">
        <v>0</v>
      </c>
      <c r="Q318" s="3">
        <f t="shared" si="9"/>
        <v>0</v>
      </c>
      <c r="R318" s="15"/>
    </row>
    <row r="319" spans="1:18">
      <c r="A319" s="4" t="s">
        <v>516</v>
      </c>
      <c r="B319" s="16" t="s">
        <v>1350</v>
      </c>
      <c r="C319" s="4" t="s">
        <v>1351</v>
      </c>
      <c r="D319" s="16" t="s">
        <v>10</v>
      </c>
      <c r="E319" s="4" t="s">
        <v>11</v>
      </c>
      <c r="F319" s="16" t="s">
        <v>132</v>
      </c>
      <c r="G319" s="20">
        <v>9</v>
      </c>
      <c r="H319" s="15"/>
      <c r="I319" s="21"/>
      <c r="J319" s="15"/>
      <c r="K319" s="15"/>
      <c r="L319" s="15"/>
      <c r="M319" s="15"/>
      <c r="N319" s="23">
        <v>0</v>
      </c>
      <c r="O319" s="27">
        <f t="shared" si="14"/>
        <v>0</v>
      </c>
      <c r="P319" s="25">
        <v>0</v>
      </c>
      <c r="Q319" s="3">
        <f t="shared" si="9"/>
        <v>0</v>
      </c>
      <c r="R319" s="15"/>
    </row>
    <row r="320" spans="1:18">
      <c r="A320" s="4" t="s">
        <v>516</v>
      </c>
      <c r="B320" s="16" t="s">
        <v>1352</v>
      </c>
      <c r="C320" s="4" t="s">
        <v>1353</v>
      </c>
      <c r="D320" s="16" t="s">
        <v>10</v>
      </c>
      <c r="E320" s="4" t="s">
        <v>11</v>
      </c>
      <c r="F320" s="16" t="s">
        <v>132</v>
      </c>
      <c r="G320" s="20">
        <v>22</v>
      </c>
      <c r="H320" s="15"/>
      <c r="I320" s="21"/>
      <c r="J320" s="15"/>
      <c r="K320" s="15"/>
      <c r="L320" s="15"/>
      <c r="M320" s="15"/>
      <c r="N320" s="23">
        <v>0</v>
      </c>
      <c r="O320" s="27">
        <f t="shared" si="14"/>
        <v>0</v>
      </c>
      <c r="P320" s="25">
        <v>0</v>
      </c>
      <c r="Q320" s="3">
        <f t="shared" si="9"/>
        <v>0</v>
      </c>
      <c r="R320" s="15"/>
    </row>
    <row r="321" spans="1:18">
      <c r="A321" s="4" t="s">
        <v>516</v>
      </c>
      <c r="B321" s="16" t="s">
        <v>1354</v>
      </c>
      <c r="C321" s="4" t="s">
        <v>1355</v>
      </c>
      <c r="D321" s="16" t="s">
        <v>10</v>
      </c>
      <c r="E321" s="4" t="s">
        <v>11</v>
      </c>
      <c r="F321" s="16" t="s">
        <v>132</v>
      </c>
      <c r="G321" s="20">
        <v>6</v>
      </c>
      <c r="H321" s="15"/>
      <c r="I321" s="21"/>
      <c r="J321" s="15"/>
      <c r="K321" s="15"/>
      <c r="L321" s="15"/>
      <c r="M321" s="15"/>
      <c r="N321" s="23">
        <v>0</v>
      </c>
      <c r="O321" s="27">
        <f t="shared" si="14"/>
        <v>0</v>
      </c>
      <c r="P321" s="25">
        <v>0</v>
      </c>
      <c r="Q321" s="3">
        <f t="shared" si="9"/>
        <v>0</v>
      </c>
      <c r="R321" s="15"/>
    </row>
    <row r="322" spans="1:18">
      <c r="A322" s="4" t="s">
        <v>516</v>
      </c>
      <c r="B322" s="16" t="s">
        <v>1356</v>
      </c>
      <c r="C322" s="4" t="s">
        <v>1357</v>
      </c>
      <c r="D322" s="16" t="s">
        <v>10</v>
      </c>
      <c r="E322" s="4" t="s">
        <v>11</v>
      </c>
      <c r="F322" s="16" t="s">
        <v>132</v>
      </c>
      <c r="G322" s="20">
        <v>14</v>
      </c>
      <c r="H322" s="15"/>
      <c r="I322" s="21"/>
      <c r="J322" s="15"/>
      <c r="K322" s="15"/>
      <c r="L322" s="15"/>
      <c r="M322" s="15"/>
      <c r="N322" s="23">
        <v>0</v>
      </c>
      <c r="O322" s="27">
        <f t="shared" si="14"/>
        <v>0</v>
      </c>
      <c r="P322" s="25">
        <v>0</v>
      </c>
      <c r="Q322" s="3">
        <f t="shared" si="9"/>
        <v>0</v>
      </c>
      <c r="R322" s="15"/>
    </row>
    <row r="323" spans="1:18">
      <c r="A323" s="4" t="s">
        <v>516</v>
      </c>
      <c r="B323" s="16" t="s">
        <v>1358</v>
      </c>
      <c r="C323" s="4" t="s">
        <v>1359</v>
      </c>
      <c r="D323" s="16" t="s">
        <v>10</v>
      </c>
      <c r="E323" s="4" t="s">
        <v>11</v>
      </c>
      <c r="F323" s="16" t="s">
        <v>132</v>
      </c>
      <c r="G323" s="20">
        <v>1</v>
      </c>
      <c r="H323" s="15"/>
      <c r="I323" s="21"/>
      <c r="J323" s="15"/>
      <c r="K323" s="15"/>
      <c r="L323" s="15"/>
      <c r="M323" s="15"/>
      <c r="N323" s="23">
        <v>0</v>
      </c>
      <c r="O323" s="27">
        <f t="shared" si="14"/>
        <v>0</v>
      </c>
      <c r="P323" s="25">
        <v>0</v>
      </c>
      <c r="Q323" s="3">
        <f t="shared" si="9"/>
        <v>0</v>
      </c>
      <c r="R323" s="15"/>
    </row>
    <row r="324" spans="1:18">
      <c r="A324" s="4" t="s">
        <v>516</v>
      </c>
      <c r="B324" s="16" t="s">
        <v>1360</v>
      </c>
      <c r="C324" s="4" t="s">
        <v>1361</v>
      </c>
      <c r="D324" s="16" t="s">
        <v>10</v>
      </c>
      <c r="E324" s="4" t="s">
        <v>11</v>
      </c>
      <c r="F324" s="16" t="s">
        <v>132</v>
      </c>
      <c r="G324" s="20">
        <v>2</v>
      </c>
      <c r="H324" s="15"/>
      <c r="I324" s="21"/>
      <c r="J324" s="15"/>
      <c r="K324" s="15"/>
      <c r="L324" s="15"/>
      <c r="M324" s="15"/>
      <c r="N324" s="23">
        <v>0</v>
      </c>
      <c r="O324" s="27">
        <f t="shared" si="14"/>
        <v>0</v>
      </c>
      <c r="P324" s="25">
        <v>0</v>
      </c>
      <c r="Q324" s="3">
        <f t="shared" si="9"/>
        <v>0</v>
      </c>
      <c r="R324" s="15"/>
    </row>
    <row r="325" spans="1:18">
      <c r="A325" s="4" t="s">
        <v>516</v>
      </c>
      <c r="B325" s="16" t="s">
        <v>1362</v>
      </c>
      <c r="C325" s="4" t="s">
        <v>1363</v>
      </c>
      <c r="D325" s="16" t="s">
        <v>10</v>
      </c>
      <c r="E325" s="4" t="s">
        <v>11</v>
      </c>
      <c r="F325" s="16" t="s">
        <v>132</v>
      </c>
      <c r="G325" s="20">
        <v>2</v>
      </c>
      <c r="H325" s="15"/>
      <c r="I325" s="21"/>
      <c r="J325" s="15"/>
      <c r="K325" s="15"/>
      <c r="L325" s="15"/>
      <c r="M325" s="15"/>
      <c r="N325" s="23">
        <v>0</v>
      </c>
      <c r="O325" s="27">
        <f t="shared" si="14"/>
        <v>0</v>
      </c>
      <c r="P325" s="25">
        <v>0</v>
      </c>
      <c r="Q325" s="3">
        <f t="shared" ref="Q325:Q388" si="15">O325*(1+P325)</f>
        <v>0</v>
      </c>
      <c r="R325" s="15"/>
    </row>
    <row r="326" spans="1:18">
      <c r="A326" s="4" t="s">
        <v>516</v>
      </c>
      <c r="B326" s="16" t="s">
        <v>1364</v>
      </c>
      <c r="C326" s="4" t="s">
        <v>1365</v>
      </c>
      <c r="D326" s="16" t="s">
        <v>10</v>
      </c>
      <c r="E326" s="4" t="s">
        <v>11</v>
      </c>
      <c r="F326" s="16" t="s">
        <v>132</v>
      </c>
      <c r="G326" s="20">
        <v>7</v>
      </c>
      <c r="H326" s="15"/>
      <c r="I326" s="21"/>
      <c r="J326" s="15"/>
      <c r="K326" s="15"/>
      <c r="L326" s="15"/>
      <c r="M326" s="15"/>
      <c r="N326" s="23">
        <v>0</v>
      </c>
      <c r="O326" s="27">
        <f t="shared" si="14"/>
        <v>0</v>
      </c>
      <c r="P326" s="25">
        <v>0</v>
      </c>
      <c r="Q326" s="3">
        <f t="shared" si="15"/>
        <v>0</v>
      </c>
      <c r="R326" s="15"/>
    </row>
    <row r="327" spans="1:18">
      <c r="A327" s="4" t="s">
        <v>516</v>
      </c>
      <c r="B327" s="16" t="s">
        <v>1366</v>
      </c>
      <c r="C327" s="4" t="s">
        <v>1367</v>
      </c>
      <c r="D327" s="16" t="s">
        <v>10</v>
      </c>
      <c r="E327" s="4" t="s">
        <v>11</v>
      </c>
      <c r="F327" s="16" t="s">
        <v>132</v>
      </c>
      <c r="G327" s="20">
        <v>4</v>
      </c>
      <c r="H327" s="15"/>
      <c r="I327" s="21"/>
      <c r="J327" s="15"/>
      <c r="K327" s="15"/>
      <c r="L327" s="15"/>
      <c r="M327" s="15"/>
      <c r="N327" s="23">
        <v>0</v>
      </c>
      <c r="O327" s="27">
        <f t="shared" si="14"/>
        <v>0</v>
      </c>
      <c r="P327" s="25">
        <v>0</v>
      </c>
      <c r="Q327" s="3">
        <f t="shared" si="15"/>
        <v>0</v>
      </c>
      <c r="R327" s="15"/>
    </row>
    <row r="328" spans="1:18">
      <c r="A328" s="4" t="s">
        <v>516</v>
      </c>
      <c r="B328" s="16" t="s">
        <v>1368</v>
      </c>
      <c r="C328" s="4" t="s">
        <v>1369</v>
      </c>
      <c r="D328" s="16" t="s">
        <v>10</v>
      </c>
      <c r="E328" s="4" t="s">
        <v>11</v>
      </c>
      <c r="F328" s="16" t="s">
        <v>132</v>
      </c>
      <c r="G328" s="20">
        <v>2</v>
      </c>
      <c r="H328" s="15"/>
      <c r="I328" s="21"/>
      <c r="J328" s="15"/>
      <c r="K328" s="15"/>
      <c r="L328" s="15"/>
      <c r="M328" s="15"/>
      <c r="N328" s="23">
        <v>0</v>
      </c>
      <c r="O328" s="27">
        <f t="shared" si="14"/>
        <v>0</v>
      </c>
      <c r="P328" s="25">
        <v>0</v>
      </c>
      <c r="Q328" s="3">
        <f t="shared" si="15"/>
        <v>0</v>
      </c>
      <c r="R328" s="15"/>
    </row>
    <row r="329" spans="1:18">
      <c r="A329" s="4" t="s">
        <v>516</v>
      </c>
      <c r="B329" s="16" t="s">
        <v>1370</v>
      </c>
      <c r="C329" s="4" t="s">
        <v>1371</v>
      </c>
      <c r="D329" s="16" t="s">
        <v>10</v>
      </c>
      <c r="E329" s="4" t="s">
        <v>11</v>
      </c>
      <c r="F329" s="16" t="s">
        <v>132</v>
      </c>
      <c r="G329" s="20">
        <v>9</v>
      </c>
      <c r="H329" s="15"/>
      <c r="I329" s="21"/>
      <c r="J329" s="15"/>
      <c r="K329" s="15"/>
      <c r="L329" s="15"/>
      <c r="M329" s="15"/>
      <c r="N329" s="23">
        <v>0</v>
      </c>
      <c r="O329" s="27">
        <f t="shared" si="14"/>
        <v>0</v>
      </c>
      <c r="P329" s="25">
        <v>0</v>
      </c>
      <c r="Q329" s="3">
        <f t="shared" si="15"/>
        <v>0</v>
      </c>
      <c r="R329" s="15"/>
    </row>
    <row r="330" spans="1:18">
      <c r="A330" s="4" t="s">
        <v>516</v>
      </c>
      <c r="B330" s="16" t="s">
        <v>932</v>
      </c>
      <c r="C330" s="4" t="s">
        <v>933</v>
      </c>
      <c r="D330" s="16" t="s">
        <v>10</v>
      </c>
      <c r="E330" s="4" t="s">
        <v>11</v>
      </c>
      <c r="F330" s="16" t="s">
        <v>132</v>
      </c>
      <c r="G330" s="20">
        <v>2</v>
      </c>
      <c r="H330" s="15"/>
      <c r="I330" s="21"/>
      <c r="J330" s="15"/>
      <c r="K330" s="15"/>
      <c r="L330" s="15"/>
      <c r="M330" s="15"/>
      <c r="N330" s="23">
        <v>0</v>
      </c>
      <c r="O330" s="27">
        <f t="shared" si="14"/>
        <v>0</v>
      </c>
      <c r="P330" s="25">
        <v>0</v>
      </c>
      <c r="Q330" s="3">
        <f t="shared" si="15"/>
        <v>0</v>
      </c>
      <c r="R330" s="15"/>
    </row>
    <row r="331" spans="1:18">
      <c r="A331" s="4" t="s">
        <v>516</v>
      </c>
      <c r="B331" s="16" t="s">
        <v>934</v>
      </c>
      <c r="C331" s="4" t="s">
        <v>935</v>
      </c>
      <c r="D331" s="16" t="s">
        <v>10</v>
      </c>
      <c r="E331" s="4" t="s">
        <v>11</v>
      </c>
      <c r="F331" s="16" t="s">
        <v>132</v>
      </c>
      <c r="G331" s="20">
        <v>8</v>
      </c>
      <c r="H331" s="15"/>
      <c r="I331" s="21"/>
      <c r="J331" s="15"/>
      <c r="K331" s="15"/>
      <c r="L331" s="15"/>
      <c r="M331" s="15"/>
      <c r="N331" s="23">
        <v>0</v>
      </c>
      <c r="O331" s="27">
        <f t="shared" si="14"/>
        <v>0</v>
      </c>
      <c r="P331" s="25">
        <v>0</v>
      </c>
      <c r="Q331" s="3">
        <f t="shared" si="15"/>
        <v>0</v>
      </c>
      <c r="R331" s="15"/>
    </row>
    <row r="332" spans="1:18">
      <c r="A332" s="4" t="s">
        <v>516</v>
      </c>
      <c r="B332" s="16" t="s">
        <v>936</v>
      </c>
      <c r="C332" s="4" t="s">
        <v>937</v>
      </c>
      <c r="D332" s="16" t="s">
        <v>10</v>
      </c>
      <c r="E332" s="4" t="s">
        <v>11</v>
      </c>
      <c r="F332" s="16" t="s">
        <v>132</v>
      </c>
      <c r="G332" s="20">
        <v>13</v>
      </c>
      <c r="H332" s="15"/>
      <c r="I332" s="21"/>
      <c r="J332" s="15"/>
      <c r="K332" s="15"/>
      <c r="L332" s="15"/>
      <c r="M332" s="15"/>
      <c r="N332" s="23">
        <v>0</v>
      </c>
      <c r="O332" s="27">
        <f t="shared" si="14"/>
        <v>0</v>
      </c>
      <c r="P332" s="25">
        <v>0</v>
      </c>
      <c r="Q332" s="3">
        <f t="shared" si="15"/>
        <v>0</v>
      </c>
      <c r="R332" s="15"/>
    </row>
    <row r="333" spans="1:18">
      <c r="A333" s="4" t="s">
        <v>516</v>
      </c>
      <c r="B333" s="16" t="s">
        <v>938</v>
      </c>
      <c r="C333" s="4" t="s">
        <v>939</v>
      </c>
      <c r="D333" s="16" t="s">
        <v>10</v>
      </c>
      <c r="E333" s="4" t="s">
        <v>11</v>
      </c>
      <c r="F333" s="16" t="s">
        <v>132</v>
      </c>
      <c r="G333" s="20">
        <v>2</v>
      </c>
      <c r="H333" s="15"/>
      <c r="I333" s="21"/>
      <c r="J333" s="15"/>
      <c r="K333" s="15"/>
      <c r="L333" s="15"/>
      <c r="M333" s="15"/>
      <c r="N333" s="23">
        <v>0</v>
      </c>
      <c r="O333" s="27">
        <f t="shared" si="14"/>
        <v>0</v>
      </c>
      <c r="P333" s="25">
        <v>0</v>
      </c>
      <c r="Q333" s="3">
        <f t="shared" si="15"/>
        <v>0</v>
      </c>
      <c r="R333" s="15"/>
    </row>
    <row r="334" spans="1:18">
      <c r="A334" s="4" t="s">
        <v>516</v>
      </c>
      <c r="B334" s="16" t="s">
        <v>940</v>
      </c>
      <c r="C334" s="4" t="s">
        <v>941</v>
      </c>
      <c r="D334" s="16" t="s">
        <v>10</v>
      </c>
      <c r="E334" s="4" t="s">
        <v>11</v>
      </c>
      <c r="F334" s="16" t="s">
        <v>132</v>
      </c>
      <c r="G334" s="20">
        <v>1</v>
      </c>
      <c r="H334" s="15"/>
      <c r="I334" s="21"/>
      <c r="J334" s="15"/>
      <c r="K334" s="15"/>
      <c r="L334" s="15"/>
      <c r="M334" s="15"/>
      <c r="N334" s="23">
        <v>0</v>
      </c>
      <c r="O334" s="27">
        <f t="shared" si="14"/>
        <v>0</v>
      </c>
      <c r="P334" s="25">
        <v>0</v>
      </c>
      <c r="Q334" s="3">
        <f t="shared" si="15"/>
        <v>0</v>
      </c>
      <c r="R334" s="15"/>
    </row>
    <row r="335" spans="1:18">
      <c r="A335" s="4" t="s">
        <v>516</v>
      </c>
      <c r="B335" s="16" t="s">
        <v>942</v>
      </c>
      <c r="C335" s="4" t="s">
        <v>943</v>
      </c>
      <c r="D335" s="16" t="s">
        <v>10</v>
      </c>
      <c r="E335" s="4" t="s">
        <v>11</v>
      </c>
      <c r="F335" s="16" t="s">
        <v>132</v>
      </c>
      <c r="G335" s="20">
        <v>2</v>
      </c>
      <c r="H335" s="15"/>
      <c r="I335" s="21"/>
      <c r="J335" s="15"/>
      <c r="K335" s="15"/>
      <c r="L335" s="15"/>
      <c r="M335" s="15"/>
      <c r="N335" s="23">
        <v>0</v>
      </c>
      <c r="O335" s="27">
        <f t="shared" si="14"/>
        <v>0</v>
      </c>
      <c r="P335" s="25">
        <v>0</v>
      </c>
      <c r="Q335" s="3">
        <f t="shared" si="15"/>
        <v>0</v>
      </c>
      <c r="R335" s="15"/>
    </row>
    <row r="336" spans="1:18">
      <c r="A336" s="4" t="s">
        <v>516</v>
      </c>
      <c r="B336" s="16" t="s">
        <v>701</v>
      </c>
      <c r="C336" s="4" t="s">
        <v>702</v>
      </c>
      <c r="D336" s="16" t="s">
        <v>10</v>
      </c>
      <c r="E336" s="4" t="s">
        <v>11</v>
      </c>
      <c r="F336" s="16" t="s">
        <v>132</v>
      </c>
      <c r="G336" s="20">
        <v>17</v>
      </c>
      <c r="H336" s="15"/>
      <c r="I336" s="21"/>
      <c r="J336" s="15"/>
      <c r="K336" s="15"/>
      <c r="L336" s="15"/>
      <c r="M336" s="15"/>
      <c r="N336" s="23">
        <v>0</v>
      </c>
      <c r="O336" s="27">
        <f t="shared" si="14"/>
        <v>0</v>
      </c>
      <c r="P336" s="25">
        <v>0</v>
      </c>
      <c r="Q336" s="3">
        <f t="shared" si="15"/>
        <v>0</v>
      </c>
      <c r="R336" s="15"/>
    </row>
    <row r="337" spans="1:18">
      <c r="A337" s="4" t="s">
        <v>516</v>
      </c>
      <c r="B337" s="16" t="s">
        <v>705</v>
      </c>
      <c r="C337" s="4" t="s">
        <v>706</v>
      </c>
      <c r="D337" s="16" t="s">
        <v>10</v>
      </c>
      <c r="E337" s="4" t="s">
        <v>11</v>
      </c>
      <c r="F337" s="16" t="s">
        <v>132</v>
      </c>
      <c r="G337" s="20">
        <v>51</v>
      </c>
      <c r="H337" s="15"/>
      <c r="I337" s="21"/>
      <c r="J337" s="15"/>
      <c r="K337" s="15"/>
      <c r="L337" s="15"/>
      <c r="M337" s="15"/>
      <c r="N337" s="23">
        <v>0</v>
      </c>
      <c r="O337" s="27">
        <f t="shared" si="14"/>
        <v>0</v>
      </c>
      <c r="P337" s="25">
        <v>0</v>
      </c>
      <c r="Q337" s="3">
        <f t="shared" si="15"/>
        <v>0</v>
      </c>
      <c r="R337" s="15"/>
    </row>
    <row r="338" spans="1:18">
      <c r="A338" s="4" t="s">
        <v>516</v>
      </c>
      <c r="B338" s="16" t="s">
        <v>709</v>
      </c>
      <c r="C338" s="4" t="s">
        <v>710</v>
      </c>
      <c r="D338" s="16" t="s">
        <v>10</v>
      </c>
      <c r="E338" s="4" t="s">
        <v>11</v>
      </c>
      <c r="F338" s="16" t="s">
        <v>132</v>
      </c>
      <c r="G338" s="20">
        <v>75</v>
      </c>
      <c r="H338" s="15"/>
      <c r="I338" s="21"/>
      <c r="J338" s="15"/>
      <c r="K338" s="15"/>
      <c r="L338" s="15"/>
      <c r="M338" s="15"/>
      <c r="N338" s="23">
        <v>0</v>
      </c>
      <c r="O338" s="27">
        <f t="shared" si="14"/>
        <v>0</v>
      </c>
      <c r="P338" s="25">
        <v>0</v>
      </c>
      <c r="Q338" s="3">
        <f t="shared" si="15"/>
        <v>0</v>
      </c>
      <c r="R338" s="15"/>
    </row>
    <row r="339" spans="1:18">
      <c r="A339" s="4" t="s">
        <v>516</v>
      </c>
      <c r="B339" s="16" t="s">
        <v>713</v>
      </c>
      <c r="C339" s="4" t="s">
        <v>714</v>
      </c>
      <c r="D339" s="16" t="s">
        <v>10</v>
      </c>
      <c r="E339" s="4" t="s">
        <v>11</v>
      </c>
      <c r="F339" s="16" t="s">
        <v>132</v>
      </c>
      <c r="G339" s="20">
        <v>81</v>
      </c>
      <c r="H339" s="15"/>
      <c r="I339" s="21"/>
      <c r="J339" s="15"/>
      <c r="K339" s="15"/>
      <c r="L339" s="15"/>
      <c r="M339" s="15"/>
      <c r="N339" s="23">
        <v>0</v>
      </c>
      <c r="O339" s="27">
        <f t="shared" si="14"/>
        <v>0</v>
      </c>
      <c r="P339" s="25">
        <v>0</v>
      </c>
      <c r="Q339" s="3">
        <f t="shared" si="15"/>
        <v>0</v>
      </c>
      <c r="R339" s="15"/>
    </row>
    <row r="340" spans="1:18">
      <c r="A340" s="4" t="s">
        <v>516</v>
      </c>
      <c r="B340" s="16" t="s">
        <v>717</v>
      </c>
      <c r="C340" s="4" t="s">
        <v>718</v>
      </c>
      <c r="D340" s="16" t="s">
        <v>10</v>
      </c>
      <c r="E340" s="4" t="s">
        <v>11</v>
      </c>
      <c r="F340" s="16" t="s">
        <v>132</v>
      </c>
      <c r="G340" s="20">
        <v>85</v>
      </c>
      <c r="H340" s="15"/>
      <c r="I340" s="21"/>
      <c r="J340" s="15"/>
      <c r="K340" s="15"/>
      <c r="L340" s="15"/>
      <c r="M340" s="15"/>
      <c r="N340" s="23">
        <v>0</v>
      </c>
      <c r="O340" s="27">
        <f t="shared" si="14"/>
        <v>0</v>
      </c>
      <c r="P340" s="25">
        <v>0</v>
      </c>
      <c r="Q340" s="3">
        <f t="shared" si="15"/>
        <v>0</v>
      </c>
      <c r="R340" s="15"/>
    </row>
    <row r="341" spans="1:18">
      <c r="A341" s="4" t="s">
        <v>516</v>
      </c>
      <c r="B341" s="16" t="s">
        <v>721</v>
      </c>
      <c r="C341" s="4" t="s">
        <v>722</v>
      </c>
      <c r="D341" s="16" t="s">
        <v>10</v>
      </c>
      <c r="E341" s="4" t="s">
        <v>11</v>
      </c>
      <c r="F341" s="16" t="s">
        <v>132</v>
      </c>
      <c r="G341" s="20">
        <v>80</v>
      </c>
      <c r="H341" s="15"/>
      <c r="I341" s="21"/>
      <c r="J341" s="15"/>
      <c r="K341" s="15"/>
      <c r="L341" s="15"/>
      <c r="M341" s="15"/>
      <c r="N341" s="23">
        <v>0</v>
      </c>
      <c r="O341" s="27">
        <f t="shared" si="14"/>
        <v>0</v>
      </c>
      <c r="P341" s="25">
        <v>0</v>
      </c>
      <c r="Q341" s="3">
        <f t="shared" si="15"/>
        <v>0</v>
      </c>
      <c r="R341" s="15"/>
    </row>
    <row r="342" spans="1:18">
      <c r="A342" s="4" t="s">
        <v>516</v>
      </c>
      <c r="B342" s="16" t="s">
        <v>725</v>
      </c>
      <c r="C342" s="4" t="s">
        <v>726</v>
      </c>
      <c r="D342" s="16" t="s">
        <v>10</v>
      </c>
      <c r="E342" s="4" t="s">
        <v>11</v>
      </c>
      <c r="F342" s="16" t="s">
        <v>132</v>
      </c>
      <c r="G342" s="20">
        <v>44</v>
      </c>
      <c r="H342" s="15"/>
      <c r="I342" s="21"/>
      <c r="J342" s="15"/>
      <c r="K342" s="15"/>
      <c r="L342" s="15"/>
      <c r="M342" s="15"/>
      <c r="N342" s="23">
        <v>0</v>
      </c>
      <c r="O342" s="27">
        <f t="shared" si="14"/>
        <v>0</v>
      </c>
      <c r="P342" s="25">
        <v>0</v>
      </c>
      <c r="Q342" s="3">
        <f t="shared" si="15"/>
        <v>0</v>
      </c>
      <c r="R342" s="15"/>
    </row>
    <row r="343" spans="1:18">
      <c r="A343" s="4" t="s">
        <v>516</v>
      </c>
      <c r="B343" s="16" t="s">
        <v>729</v>
      </c>
      <c r="C343" s="4" t="s">
        <v>730</v>
      </c>
      <c r="D343" s="16" t="s">
        <v>10</v>
      </c>
      <c r="E343" s="4" t="s">
        <v>11</v>
      </c>
      <c r="F343" s="16" t="s">
        <v>132</v>
      </c>
      <c r="G343" s="20">
        <v>17</v>
      </c>
      <c r="H343" s="15"/>
      <c r="I343" s="21"/>
      <c r="J343" s="15"/>
      <c r="K343" s="15"/>
      <c r="L343" s="15"/>
      <c r="M343" s="15"/>
      <c r="N343" s="23">
        <v>0</v>
      </c>
      <c r="O343" s="27">
        <f t="shared" si="14"/>
        <v>0</v>
      </c>
      <c r="P343" s="25">
        <v>0</v>
      </c>
      <c r="Q343" s="3">
        <f t="shared" si="15"/>
        <v>0</v>
      </c>
      <c r="R343" s="15"/>
    </row>
    <row r="344" spans="1:18">
      <c r="A344" s="4" t="s">
        <v>516</v>
      </c>
      <c r="B344" s="16" t="s">
        <v>733</v>
      </c>
      <c r="C344" s="4" t="s">
        <v>734</v>
      </c>
      <c r="D344" s="16" t="s">
        <v>10</v>
      </c>
      <c r="E344" s="4" t="s">
        <v>11</v>
      </c>
      <c r="F344" s="16" t="s">
        <v>132</v>
      </c>
      <c r="G344" s="20">
        <v>36</v>
      </c>
      <c r="H344" s="15"/>
      <c r="I344" s="21"/>
      <c r="J344" s="15"/>
      <c r="K344" s="15"/>
      <c r="L344" s="15"/>
      <c r="M344" s="15"/>
      <c r="N344" s="23">
        <v>0</v>
      </c>
      <c r="O344" s="27">
        <f t="shared" si="14"/>
        <v>0</v>
      </c>
      <c r="P344" s="25">
        <v>0</v>
      </c>
      <c r="Q344" s="3">
        <f t="shared" si="15"/>
        <v>0</v>
      </c>
      <c r="R344" s="15"/>
    </row>
    <row r="345" spans="1:18">
      <c r="A345" s="4" t="s">
        <v>516</v>
      </c>
      <c r="B345" s="16" t="s">
        <v>737</v>
      </c>
      <c r="C345" s="4" t="s">
        <v>738</v>
      </c>
      <c r="D345" s="16" t="s">
        <v>10</v>
      </c>
      <c r="E345" s="4" t="s">
        <v>11</v>
      </c>
      <c r="F345" s="16" t="s">
        <v>132</v>
      </c>
      <c r="G345" s="20">
        <v>56</v>
      </c>
      <c r="H345" s="15"/>
      <c r="I345" s="21"/>
      <c r="J345" s="15"/>
      <c r="K345" s="15"/>
      <c r="L345" s="15"/>
      <c r="M345" s="15"/>
      <c r="N345" s="23">
        <v>0</v>
      </c>
      <c r="O345" s="27">
        <f t="shared" si="14"/>
        <v>0</v>
      </c>
      <c r="P345" s="25">
        <v>0</v>
      </c>
      <c r="Q345" s="3">
        <f t="shared" si="15"/>
        <v>0</v>
      </c>
      <c r="R345" s="15"/>
    </row>
    <row r="346" spans="1:18">
      <c r="A346" s="4" t="s">
        <v>516</v>
      </c>
      <c r="B346" s="16" t="s">
        <v>741</v>
      </c>
      <c r="C346" s="4" t="s">
        <v>742</v>
      </c>
      <c r="D346" s="16" t="s">
        <v>10</v>
      </c>
      <c r="E346" s="4" t="s">
        <v>11</v>
      </c>
      <c r="F346" s="16" t="s">
        <v>132</v>
      </c>
      <c r="G346" s="20">
        <v>24</v>
      </c>
      <c r="H346" s="15"/>
      <c r="I346" s="21"/>
      <c r="J346" s="15"/>
      <c r="K346" s="15"/>
      <c r="L346" s="15"/>
      <c r="M346" s="15"/>
      <c r="N346" s="23">
        <v>0</v>
      </c>
      <c r="O346" s="27">
        <f t="shared" si="14"/>
        <v>0</v>
      </c>
      <c r="P346" s="25">
        <v>0</v>
      </c>
      <c r="Q346" s="3">
        <f t="shared" si="15"/>
        <v>0</v>
      </c>
      <c r="R346" s="15"/>
    </row>
    <row r="347" spans="1:18">
      <c r="A347" s="4" t="s">
        <v>516</v>
      </c>
      <c r="B347" s="16" t="s">
        <v>745</v>
      </c>
      <c r="C347" s="4" t="s">
        <v>746</v>
      </c>
      <c r="D347" s="16" t="s">
        <v>10</v>
      </c>
      <c r="E347" s="4" t="s">
        <v>11</v>
      </c>
      <c r="F347" s="16" t="s">
        <v>132</v>
      </c>
      <c r="G347" s="20">
        <v>36</v>
      </c>
      <c r="H347" s="15"/>
      <c r="I347" s="21"/>
      <c r="J347" s="15"/>
      <c r="K347" s="15"/>
      <c r="L347" s="15"/>
      <c r="M347" s="15"/>
      <c r="N347" s="23">
        <v>0</v>
      </c>
      <c r="O347" s="27">
        <f t="shared" si="14"/>
        <v>0</v>
      </c>
      <c r="P347" s="25">
        <v>0</v>
      </c>
      <c r="Q347" s="3">
        <f t="shared" si="15"/>
        <v>0</v>
      </c>
      <c r="R347" s="15"/>
    </row>
    <row r="348" spans="1:18">
      <c r="A348" s="4" t="s">
        <v>516</v>
      </c>
      <c r="B348" s="16" t="s">
        <v>749</v>
      </c>
      <c r="C348" s="4" t="s">
        <v>750</v>
      </c>
      <c r="D348" s="16" t="s">
        <v>10</v>
      </c>
      <c r="E348" s="4" t="s">
        <v>11</v>
      </c>
      <c r="F348" s="16" t="s">
        <v>132</v>
      </c>
      <c r="G348" s="20">
        <v>15</v>
      </c>
      <c r="H348" s="15"/>
      <c r="I348" s="21"/>
      <c r="J348" s="15"/>
      <c r="K348" s="15"/>
      <c r="L348" s="15"/>
      <c r="M348" s="15"/>
      <c r="N348" s="23">
        <v>0</v>
      </c>
      <c r="O348" s="27">
        <f t="shared" si="14"/>
        <v>0</v>
      </c>
      <c r="P348" s="25">
        <v>0</v>
      </c>
      <c r="Q348" s="3">
        <f t="shared" si="15"/>
        <v>0</v>
      </c>
      <c r="R348" s="15"/>
    </row>
    <row r="349" spans="1:18">
      <c r="A349" s="4" t="s">
        <v>516</v>
      </c>
      <c r="B349" s="16" t="s">
        <v>753</v>
      </c>
      <c r="C349" s="4" t="s">
        <v>754</v>
      </c>
      <c r="D349" s="16" t="s">
        <v>10</v>
      </c>
      <c r="E349" s="4" t="s">
        <v>11</v>
      </c>
      <c r="F349" s="16" t="s">
        <v>132</v>
      </c>
      <c r="G349" s="20">
        <v>25</v>
      </c>
      <c r="H349" s="15"/>
      <c r="I349" s="21"/>
      <c r="J349" s="15"/>
      <c r="K349" s="15"/>
      <c r="L349" s="15"/>
      <c r="M349" s="15"/>
      <c r="N349" s="23">
        <v>0</v>
      </c>
      <c r="O349" s="27">
        <f t="shared" si="14"/>
        <v>0</v>
      </c>
      <c r="P349" s="25">
        <v>0</v>
      </c>
      <c r="Q349" s="3">
        <f t="shared" si="15"/>
        <v>0</v>
      </c>
      <c r="R349" s="15"/>
    </row>
    <row r="350" spans="1:18">
      <c r="A350" s="4" t="s">
        <v>516</v>
      </c>
      <c r="B350" s="16" t="s">
        <v>757</v>
      </c>
      <c r="C350" s="4" t="s">
        <v>758</v>
      </c>
      <c r="D350" s="16" t="s">
        <v>10</v>
      </c>
      <c r="E350" s="4" t="s">
        <v>11</v>
      </c>
      <c r="F350" s="16" t="s">
        <v>132</v>
      </c>
      <c r="G350" s="20">
        <v>36</v>
      </c>
      <c r="H350" s="15"/>
      <c r="I350" s="21"/>
      <c r="J350" s="15"/>
      <c r="K350" s="15"/>
      <c r="L350" s="15"/>
      <c r="M350" s="15"/>
      <c r="N350" s="23">
        <v>0</v>
      </c>
      <c r="O350" s="27">
        <f t="shared" si="14"/>
        <v>0</v>
      </c>
      <c r="P350" s="25">
        <v>0</v>
      </c>
      <c r="Q350" s="3">
        <f t="shared" si="15"/>
        <v>0</v>
      </c>
      <c r="R350" s="15"/>
    </row>
    <row r="351" spans="1:18">
      <c r="A351" s="4" t="s">
        <v>516</v>
      </c>
      <c r="B351" s="16" t="s">
        <v>761</v>
      </c>
      <c r="C351" s="4" t="s">
        <v>762</v>
      </c>
      <c r="D351" s="16" t="s">
        <v>10</v>
      </c>
      <c r="E351" s="4" t="s">
        <v>11</v>
      </c>
      <c r="F351" s="16" t="s">
        <v>132</v>
      </c>
      <c r="G351" s="20">
        <v>48</v>
      </c>
      <c r="H351" s="15"/>
      <c r="I351" s="21"/>
      <c r="J351" s="15"/>
      <c r="K351" s="15"/>
      <c r="L351" s="15"/>
      <c r="M351" s="15"/>
      <c r="N351" s="23">
        <v>0</v>
      </c>
      <c r="O351" s="27">
        <f t="shared" si="14"/>
        <v>0</v>
      </c>
      <c r="P351" s="25">
        <v>0</v>
      </c>
      <c r="Q351" s="3">
        <f t="shared" si="15"/>
        <v>0</v>
      </c>
      <c r="R351" s="15"/>
    </row>
    <row r="352" spans="1:18">
      <c r="A352" s="4" t="s">
        <v>516</v>
      </c>
      <c r="B352" s="16" t="s">
        <v>765</v>
      </c>
      <c r="C352" s="4" t="s">
        <v>766</v>
      </c>
      <c r="D352" s="16" t="s">
        <v>10</v>
      </c>
      <c r="E352" s="4" t="s">
        <v>11</v>
      </c>
      <c r="F352" s="16" t="s">
        <v>132</v>
      </c>
      <c r="G352" s="20">
        <v>55</v>
      </c>
      <c r="H352" s="15"/>
      <c r="I352" s="21"/>
      <c r="J352" s="15"/>
      <c r="K352" s="15"/>
      <c r="L352" s="15"/>
      <c r="M352" s="15"/>
      <c r="N352" s="23">
        <v>0</v>
      </c>
      <c r="O352" s="27">
        <f t="shared" si="14"/>
        <v>0</v>
      </c>
      <c r="P352" s="25">
        <v>0</v>
      </c>
      <c r="Q352" s="3">
        <f t="shared" si="15"/>
        <v>0</v>
      </c>
      <c r="R352" s="15"/>
    </row>
    <row r="353" spans="1:18">
      <c r="A353" s="4" t="s">
        <v>516</v>
      </c>
      <c r="B353" s="16" t="s">
        <v>769</v>
      </c>
      <c r="C353" s="4" t="s">
        <v>770</v>
      </c>
      <c r="D353" s="16" t="s">
        <v>10</v>
      </c>
      <c r="E353" s="4" t="s">
        <v>11</v>
      </c>
      <c r="F353" s="16" t="s">
        <v>132</v>
      </c>
      <c r="G353" s="20">
        <v>50</v>
      </c>
      <c r="H353" s="15"/>
      <c r="I353" s="21"/>
      <c r="J353" s="15"/>
      <c r="K353" s="15"/>
      <c r="L353" s="15"/>
      <c r="M353" s="15"/>
      <c r="N353" s="23">
        <v>0</v>
      </c>
      <c r="O353" s="27">
        <f t="shared" si="14"/>
        <v>0</v>
      </c>
      <c r="P353" s="25">
        <v>0</v>
      </c>
      <c r="Q353" s="3">
        <f t="shared" si="15"/>
        <v>0</v>
      </c>
      <c r="R353" s="15"/>
    </row>
    <row r="354" spans="1:18">
      <c r="A354" s="4" t="s">
        <v>516</v>
      </c>
      <c r="B354" s="16" t="s">
        <v>771</v>
      </c>
      <c r="C354" s="4" t="s">
        <v>772</v>
      </c>
      <c r="D354" s="16" t="s">
        <v>10</v>
      </c>
      <c r="E354" s="4" t="s">
        <v>11</v>
      </c>
      <c r="F354" s="16" t="s">
        <v>132</v>
      </c>
      <c r="G354" s="20">
        <v>7</v>
      </c>
      <c r="H354" s="15"/>
      <c r="I354" s="21"/>
      <c r="J354" s="15"/>
      <c r="K354" s="15"/>
      <c r="L354" s="15"/>
      <c r="M354" s="15"/>
      <c r="N354" s="23">
        <v>0</v>
      </c>
      <c r="O354" s="27">
        <f t="shared" si="14"/>
        <v>0</v>
      </c>
      <c r="P354" s="25">
        <v>0</v>
      </c>
      <c r="Q354" s="3">
        <f t="shared" si="15"/>
        <v>0</v>
      </c>
      <c r="R354" s="15"/>
    </row>
    <row r="355" spans="1:18">
      <c r="A355" s="4" t="s">
        <v>516</v>
      </c>
      <c r="B355" s="16" t="s">
        <v>775</v>
      </c>
      <c r="C355" s="4" t="s">
        <v>776</v>
      </c>
      <c r="D355" s="16" t="s">
        <v>10</v>
      </c>
      <c r="E355" s="4" t="s">
        <v>11</v>
      </c>
      <c r="F355" s="16" t="s">
        <v>132</v>
      </c>
      <c r="G355" s="20">
        <v>11</v>
      </c>
      <c r="H355" s="15"/>
      <c r="I355" s="21"/>
      <c r="J355" s="15"/>
      <c r="K355" s="15"/>
      <c r="L355" s="15"/>
      <c r="M355" s="15"/>
      <c r="N355" s="23">
        <v>0</v>
      </c>
      <c r="O355" s="27">
        <f t="shared" si="14"/>
        <v>0</v>
      </c>
      <c r="P355" s="25">
        <v>0</v>
      </c>
      <c r="Q355" s="3">
        <f t="shared" si="15"/>
        <v>0</v>
      </c>
      <c r="R355" s="15"/>
    </row>
    <row r="356" spans="1:18">
      <c r="A356" s="4" t="s">
        <v>516</v>
      </c>
      <c r="B356" s="16" t="s">
        <v>777</v>
      </c>
      <c r="C356" s="4" t="s">
        <v>778</v>
      </c>
      <c r="D356" s="16" t="s">
        <v>10</v>
      </c>
      <c r="E356" s="4" t="s">
        <v>11</v>
      </c>
      <c r="F356" s="16" t="s">
        <v>132</v>
      </c>
      <c r="G356" s="20">
        <v>6</v>
      </c>
      <c r="H356" s="15"/>
      <c r="I356" s="21"/>
      <c r="J356" s="15"/>
      <c r="K356" s="15"/>
      <c r="L356" s="15"/>
      <c r="M356" s="15"/>
      <c r="N356" s="23">
        <v>0</v>
      </c>
      <c r="O356" s="27">
        <f t="shared" si="14"/>
        <v>0</v>
      </c>
      <c r="P356" s="25">
        <v>0</v>
      </c>
      <c r="Q356" s="3">
        <f t="shared" si="15"/>
        <v>0</v>
      </c>
      <c r="R356" s="15"/>
    </row>
    <row r="357" spans="1:18">
      <c r="A357" s="4" t="s">
        <v>516</v>
      </c>
      <c r="B357" s="16" t="s">
        <v>555</v>
      </c>
      <c r="C357" s="4" t="s">
        <v>556</v>
      </c>
      <c r="D357" s="16" t="s">
        <v>10</v>
      </c>
      <c r="E357" s="4" t="s">
        <v>11</v>
      </c>
      <c r="F357" s="16" t="s">
        <v>132</v>
      </c>
      <c r="G357" s="20">
        <v>8</v>
      </c>
      <c r="H357" s="15"/>
      <c r="I357" s="21"/>
      <c r="J357" s="15"/>
      <c r="K357" s="15"/>
      <c r="L357" s="15"/>
      <c r="M357" s="15"/>
      <c r="N357" s="23">
        <v>0</v>
      </c>
      <c r="O357" s="27">
        <f t="shared" si="14"/>
        <v>0</v>
      </c>
      <c r="P357" s="25">
        <v>0</v>
      </c>
      <c r="Q357" s="3">
        <f t="shared" si="15"/>
        <v>0</v>
      </c>
      <c r="R357" s="15"/>
    </row>
    <row r="358" spans="1:18">
      <c r="A358" s="4" t="s">
        <v>516</v>
      </c>
      <c r="B358" s="16" t="s">
        <v>561</v>
      </c>
      <c r="C358" s="4" t="s">
        <v>562</v>
      </c>
      <c r="D358" s="16" t="s">
        <v>10</v>
      </c>
      <c r="E358" s="4" t="s">
        <v>11</v>
      </c>
      <c r="F358" s="16" t="s">
        <v>132</v>
      </c>
      <c r="G358" s="20">
        <v>25</v>
      </c>
      <c r="H358" s="15"/>
      <c r="I358" s="21"/>
      <c r="J358" s="15"/>
      <c r="K358" s="15"/>
      <c r="L358" s="15"/>
      <c r="M358" s="15"/>
      <c r="N358" s="23">
        <v>0</v>
      </c>
      <c r="O358" s="27">
        <f t="shared" si="14"/>
        <v>0</v>
      </c>
      <c r="P358" s="25">
        <v>0</v>
      </c>
      <c r="Q358" s="3">
        <f t="shared" si="15"/>
        <v>0</v>
      </c>
      <c r="R358" s="15"/>
    </row>
    <row r="359" spans="1:18">
      <c r="A359" s="4" t="s">
        <v>516</v>
      </c>
      <c r="B359" s="16" t="s">
        <v>563</v>
      </c>
      <c r="C359" s="4" t="s">
        <v>564</v>
      </c>
      <c r="D359" s="16" t="s">
        <v>10</v>
      </c>
      <c r="E359" s="4" t="s">
        <v>11</v>
      </c>
      <c r="F359" s="16" t="s">
        <v>132</v>
      </c>
      <c r="G359" s="20">
        <v>23</v>
      </c>
      <c r="H359" s="15"/>
      <c r="I359" s="21"/>
      <c r="J359" s="15"/>
      <c r="K359" s="15"/>
      <c r="L359" s="15"/>
      <c r="M359" s="15"/>
      <c r="N359" s="23">
        <v>0</v>
      </c>
      <c r="O359" s="27">
        <f t="shared" ref="O359:O422" si="16">G359*N359</f>
        <v>0</v>
      </c>
      <c r="P359" s="25">
        <v>0</v>
      </c>
      <c r="Q359" s="3">
        <f t="shared" si="15"/>
        <v>0</v>
      </c>
      <c r="R359" s="15"/>
    </row>
    <row r="360" spans="1:18">
      <c r="A360" s="4" t="s">
        <v>516</v>
      </c>
      <c r="B360" s="16" t="s">
        <v>567</v>
      </c>
      <c r="C360" s="4" t="s">
        <v>568</v>
      </c>
      <c r="D360" s="16" t="s">
        <v>10</v>
      </c>
      <c r="E360" s="4" t="s">
        <v>11</v>
      </c>
      <c r="F360" s="16" t="s">
        <v>132</v>
      </c>
      <c r="G360" s="20">
        <v>29</v>
      </c>
      <c r="H360" s="15"/>
      <c r="I360" s="21"/>
      <c r="J360" s="15"/>
      <c r="K360" s="15"/>
      <c r="L360" s="15"/>
      <c r="M360" s="15"/>
      <c r="N360" s="23">
        <v>0</v>
      </c>
      <c r="O360" s="27">
        <f t="shared" si="16"/>
        <v>0</v>
      </c>
      <c r="P360" s="25">
        <v>0</v>
      </c>
      <c r="Q360" s="3">
        <f t="shared" si="15"/>
        <v>0</v>
      </c>
      <c r="R360" s="15"/>
    </row>
    <row r="361" spans="1:18">
      <c r="A361" s="4" t="s">
        <v>516</v>
      </c>
      <c r="B361" s="16" t="s">
        <v>571</v>
      </c>
      <c r="C361" s="4" t="s">
        <v>572</v>
      </c>
      <c r="D361" s="16" t="s">
        <v>10</v>
      </c>
      <c r="E361" s="4" t="s">
        <v>11</v>
      </c>
      <c r="F361" s="16" t="s">
        <v>132</v>
      </c>
      <c r="G361" s="20">
        <v>30</v>
      </c>
      <c r="H361" s="15"/>
      <c r="I361" s="21"/>
      <c r="J361" s="15"/>
      <c r="K361" s="15"/>
      <c r="L361" s="15"/>
      <c r="M361" s="15"/>
      <c r="N361" s="23">
        <v>0</v>
      </c>
      <c r="O361" s="27">
        <f t="shared" si="16"/>
        <v>0</v>
      </c>
      <c r="P361" s="25">
        <v>0</v>
      </c>
      <c r="Q361" s="3">
        <f t="shared" si="15"/>
        <v>0</v>
      </c>
      <c r="R361" s="15"/>
    </row>
    <row r="362" spans="1:18">
      <c r="A362" s="4" t="s">
        <v>516</v>
      </c>
      <c r="B362" s="16" t="s">
        <v>575</v>
      </c>
      <c r="C362" s="4" t="s">
        <v>576</v>
      </c>
      <c r="D362" s="16" t="s">
        <v>10</v>
      </c>
      <c r="E362" s="4" t="s">
        <v>11</v>
      </c>
      <c r="F362" s="16" t="s">
        <v>132</v>
      </c>
      <c r="G362" s="20">
        <v>39</v>
      </c>
      <c r="H362" s="15"/>
      <c r="I362" s="21"/>
      <c r="J362" s="15"/>
      <c r="K362" s="15"/>
      <c r="L362" s="15"/>
      <c r="M362" s="15"/>
      <c r="N362" s="23">
        <v>0</v>
      </c>
      <c r="O362" s="27">
        <f t="shared" si="16"/>
        <v>0</v>
      </c>
      <c r="P362" s="25">
        <v>0</v>
      </c>
      <c r="Q362" s="3">
        <f t="shared" si="15"/>
        <v>0</v>
      </c>
      <c r="R362" s="15"/>
    </row>
    <row r="363" spans="1:18">
      <c r="A363" s="4" t="s">
        <v>516</v>
      </c>
      <c r="B363" s="16" t="s">
        <v>579</v>
      </c>
      <c r="C363" s="4" t="s">
        <v>580</v>
      </c>
      <c r="D363" s="16" t="s">
        <v>10</v>
      </c>
      <c r="E363" s="4" t="s">
        <v>11</v>
      </c>
      <c r="F363" s="16" t="s">
        <v>132</v>
      </c>
      <c r="G363" s="20">
        <v>34</v>
      </c>
      <c r="H363" s="15"/>
      <c r="I363" s="21"/>
      <c r="J363" s="15"/>
      <c r="K363" s="15"/>
      <c r="L363" s="15"/>
      <c r="M363" s="15"/>
      <c r="N363" s="23">
        <v>0</v>
      </c>
      <c r="O363" s="27">
        <f t="shared" si="16"/>
        <v>0</v>
      </c>
      <c r="P363" s="25">
        <v>0</v>
      </c>
      <c r="Q363" s="3">
        <f t="shared" si="15"/>
        <v>0</v>
      </c>
      <c r="R363" s="15"/>
    </row>
    <row r="364" spans="1:18">
      <c r="A364" s="4" t="s">
        <v>516</v>
      </c>
      <c r="B364" s="16" t="s">
        <v>583</v>
      </c>
      <c r="C364" s="4" t="s">
        <v>584</v>
      </c>
      <c r="D364" s="16" t="s">
        <v>10</v>
      </c>
      <c r="E364" s="4" t="s">
        <v>11</v>
      </c>
      <c r="F364" s="16" t="s">
        <v>132</v>
      </c>
      <c r="G364" s="20">
        <v>30</v>
      </c>
      <c r="H364" s="15"/>
      <c r="I364" s="21"/>
      <c r="J364" s="15"/>
      <c r="K364" s="15"/>
      <c r="L364" s="15"/>
      <c r="M364" s="15"/>
      <c r="N364" s="23">
        <v>0</v>
      </c>
      <c r="O364" s="27">
        <f t="shared" si="16"/>
        <v>0</v>
      </c>
      <c r="P364" s="25">
        <v>0</v>
      </c>
      <c r="Q364" s="3">
        <f t="shared" si="15"/>
        <v>0</v>
      </c>
      <c r="R364" s="15"/>
    </row>
    <row r="365" spans="1:18">
      <c r="A365" s="4" t="s">
        <v>516</v>
      </c>
      <c r="B365" s="16" t="s">
        <v>587</v>
      </c>
      <c r="C365" s="4" t="s">
        <v>588</v>
      </c>
      <c r="D365" s="16" t="s">
        <v>10</v>
      </c>
      <c r="E365" s="4" t="s">
        <v>11</v>
      </c>
      <c r="F365" s="16" t="s">
        <v>132</v>
      </c>
      <c r="G365" s="20">
        <v>25</v>
      </c>
      <c r="H365" s="15"/>
      <c r="I365" s="21"/>
      <c r="J365" s="15"/>
      <c r="K365" s="15"/>
      <c r="L365" s="15"/>
      <c r="M365" s="15"/>
      <c r="N365" s="23">
        <v>0</v>
      </c>
      <c r="O365" s="27">
        <f t="shared" si="16"/>
        <v>0</v>
      </c>
      <c r="P365" s="25">
        <v>0</v>
      </c>
      <c r="Q365" s="3">
        <f t="shared" si="15"/>
        <v>0</v>
      </c>
      <c r="R365" s="15"/>
    </row>
    <row r="366" spans="1:18">
      <c r="A366" s="4" t="s">
        <v>516</v>
      </c>
      <c r="B366" s="16" t="s">
        <v>593</v>
      </c>
      <c r="C366" s="4" t="s">
        <v>594</v>
      </c>
      <c r="D366" s="16" t="s">
        <v>10</v>
      </c>
      <c r="E366" s="4" t="s">
        <v>11</v>
      </c>
      <c r="F366" s="16" t="s">
        <v>132</v>
      </c>
      <c r="G366" s="20">
        <v>30</v>
      </c>
      <c r="H366" s="15"/>
      <c r="I366" s="21"/>
      <c r="J366" s="15"/>
      <c r="K366" s="15"/>
      <c r="L366" s="15"/>
      <c r="M366" s="15"/>
      <c r="N366" s="23">
        <v>0</v>
      </c>
      <c r="O366" s="27">
        <f t="shared" si="16"/>
        <v>0</v>
      </c>
      <c r="P366" s="25">
        <v>0</v>
      </c>
      <c r="Q366" s="3">
        <f t="shared" si="15"/>
        <v>0</v>
      </c>
      <c r="R366" s="15"/>
    </row>
    <row r="367" spans="1:18">
      <c r="A367" s="4" t="s">
        <v>516</v>
      </c>
      <c r="B367" s="16" t="s">
        <v>597</v>
      </c>
      <c r="C367" s="4" t="s">
        <v>598</v>
      </c>
      <c r="D367" s="16" t="s">
        <v>10</v>
      </c>
      <c r="E367" s="4" t="s">
        <v>11</v>
      </c>
      <c r="F367" s="16" t="s">
        <v>132</v>
      </c>
      <c r="G367" s="20">
        <v>21</v>
      </c>
      <c r="H367" s="15"/>
      <c r="I367" s="21"/>
      <c r="J367" s="15"/>
      <c r="K367" s="15"/>
      <c r="L367" s="15"/>
      <c r="M367" s="15"/>
      <c r="N367" s="23">
        <v>0</v>
      </c>
      <c r="O367" s="27">
        <f t="shared" si="16"/>
        <v>0</v>
      </c>
      <c r="P367" s="25">
        <v>0</v>
      </c>
      <c r="Q367" s="3">
        <f t="shared" si="15"/>
        <v>0</v>
      </c>
      <c r="R367" s="15"/>
    </row>
    <row r="368" spans="1:18">
      <c r="A368" s="4" t="s">
        <v>516</v>
      </c>
      <c r="B368" s="16" t="s">
        <v>603</v>
      </c>
      <c r="C368" s="4" t="s">
        <v>604</v>
      </c>
      <c r="D368" s="16" t="s">
        <v>10</v>
      </c>
      <c r="E368" s="4" t="s">
        <v>11</v>
      </c>
      <c r="F368" s="16" t="s">
        <v>132</v>
      </c>
      <c r="G368" s="20">
        <v>23</v>
      </c>
      <c r="H368" s="15"/>
      <c r="I368" s="21"/>
      <c r="J368" s="15"/>
      <c r="K368" s="15"/>
      <c r="L368" s="15"/>
      <c r="M368" s="15"/>
      <c r="N368" s="23">
        <v>0</v>
      </c>
      <c r="O368" s="27">
        <f t="shared" si="16"/>
        <v>0</v>
      </c>
      <c r="P368" s="25">
        <v>0</v>
      </c>
      <c r="Q368" s="3">
        <f t="shared" si="15"/>
        <v>0</v>
      </c>
      <c r="R368" s="15"/>
    </row>
    <row r="369" spans="1:18">
      <c r="A369" s="4" t="s">
        <v>516</v>
      </c>
      <c r="B369" s="16" t="s">
        <v>608</v>
      </c>
      <c r="C369" s="4" t="s">
        <v>609</v>
      </c>
      <c r="D369" s="16" t="s">
        <v>10</v>
      </c>
      <c r="E369" s="4" t="s">
        <v>11</v>
      </c>
      <c r="F369" s="16" t="s">
        <v>132</v>
      </c>
      <c r="G369" s="20">
        <v>34</v>
      </c>
      <c r="H369" s="15"/>
      <c r="I369" s="21"/>
      <c r="J369" s="15"/>
      <c r="K369" s="15"/>
      <c r="L369" s="15"/>
      <c r="M369" s="15"/>
      <c r="N369" s="23">
        <v>0</v>
      </c>
      <c r="O369" s="27">
        <f t="shared" si="16"/>
        <v>0</v>
      </c>
      <c r="P369" s="25">
        <v>0</v>
      </c>
      <c r="Q369" s="3">
        <f t="shared" si="15"/>
        <v>0</v>
      </c>
      <c r="R369" s="15"/>
    </row>
    <row r="370" spans="1:18">
      <c r="A370" s="4" t="s">
        <v>516</v>
      </c>
      <c r="B370" s="16" t="s">
        <v>615</v>
      </c>
      <c r="C370" s="4" t="s">
        <v>616</v>
      </c>
      <c r="D370" s="16" t="s">
        <v>10</v>
      </c>
      <c r="E370" s="4" t="s">
        <v>11</v>
      </c>
      <c r="F370" s="16" t="s">
        <v>132</v>
      </c>
      <c r="G370" s="20">
        <v>24</v>
      </c>
      <c r="H370" s="15"/>
      <c r="I370" s="21"/>
      <c r="J370" s="15"/>
      <c r="K370" s="15"/>
      <c r="L370" s="15"/>
      <c r="M370" s="15"/>
      <c r="N370" s="23">
        <v>0</v>
      </c>
      <c r="O370" s="27">
        <f t="shared" si="16"/>
        <v>0</v>
      </c>
      <c r="P370" s="25">
        <v>0</v>
      </c>
      <c r="Q370" s="3">
        <f t="shared" si="15"/>
        <v>0</v>
      </c>
      <c r="R370" s="15"/>
    </row>
    <row r="371" spans="1:18">
      <c r="A371" s="4" t="s">
        <v>516</v>
      </c>
      <c r="B371" s="16" t="s">
        <v>622</v>
      </c>
      <c r="C371" s="4" t="s">
        <v>623</v>
      </c>
      <c r="D371" s="16" t="s">
        <v>10</v>
      </c>
      <c r="E371" s="4" t="s">
        <v>11</v>
      </c>
      <c r="F371" s="16" t="s">
        <v>132</v>
      </c>
      <c r="G371" s="20">
        <v>27</v>
      </c>
      <c r="H371" s="15"/>
      <c r="I371" s="21"/>
      <c r="J371" s="15"/>
      <c r="K371" s="15"/>
      <c r="L371" s="15"/>
      <c r="M371" s="15"/>
      <c r="N371" s="23">
        <v>0</v>
      </c>
      <c r="O371" s="27">
        <f t="shared" si="16"/>
        <v>0</v>
      </c>
      <c r="P371" s="25">
        <v>0</v>
      </c>
      <c r="Q371" s="3">
        <f t="shared" si="15"/>
        <v>0</v>
      </c>
      <c r="R371" s="15"/>
    </row>
    <row r="372" spans="1:18">
      <c r="A372" s="4" t="s">
        <v>516</v>
      </c>
      <c r="B372" s="16" t="s">
        <v>629</v>
      </c>
      <c r="C372" s="4" t="s">
        <v>630</v>
      </c>
      <c r="D372" s="16" t="s">
        <v>10</v>
      </c>
      <c r="E372" s="4" t="s">
        <v>11</v>
      </c>
      <c r="F372" s="16" t="s">
        <v>132</v>
      </c>
      <c r="G372" s="20">
        <v>8</v>
      </c>
      <c r="H372" s="15"/>
      <c r="I372" s="21"/>
      <c r="J372" s="15"/>
      <c r="K372" s="15"/>
      <c r="L372" s="15"/>
      <c r="M372" s="15"/>
      <c r="N372" s="23">
        <v>0</v>
      </c>
      <c r="O372" s="27">
        <f t="shared" si="16"/>
        <v>0</v>
      </c>
      <c r="P372" s="25">
        <v>0</v>
      </c>
      <c r="Q372" s="3">
        <f t="shared" si="15"/>
        <v>0</v>
      </c>
      <c r="R372" s="15"/>
    </row>
    <row r="373" spans="1:18">
      <c r="A373" s="4" t="s">
        <v>516</v>
      </c>
      <c r="B373" s="16" t="s">
        <v>633</v>
      </c>
      <c r="C373" s="4" t="s">
        <v>634</v>
      </c>
      <c r="D373" s="16" t="s">
        <v>10</v>
      </c>
      <c r="E373" s="4" t="s">
        <v>11</v>
      </c>
      <c r="F373" s="16" t="s">
        <v>132</v>
      </c>
      <c r="G373" s="20">
        <v>7</v>
      </c>
      <c r="H373" s="15"/>
      <c r="I373" s="21"/>
      <c r="J373" s="15"/>
      <c r="K373" s="15"/>
      <c r="L373" s="15"/>
      <c r="M373" s="15"/>
      <c r="N373" s="23">
        <v>0</v>
      </c>
      <c r="O373" s="27">
        <f t="shared" si="16"/>
        <v>0</v>
      </c>
      <c r="P373" s="25">
        <v>0</v>
      </c>
      <c r="Q373" s="3">
        <f t="shared" si="15"/>
        <v>0</v>
      </c>
      <c r="R373" s="15"/>
    </row>
    <row r="374" spans="1:18">
      <c r="A374" s="4" t="s">
        <v>516</v>
      </c>
      <c r="B374" s="16" t="s">
        <v>637</v>
      </c>
      <c r="C374" s="4" t="s">
        <v>638</v>
      </c>
      <c r="D374" s="16" t="s">
        <v>10</v>
      </c>
      <c r="E374" s="4" t="s">
        <v>11</v>
      </c>
      <c r="F374" s="16" t="s">
        <v>132</v>
      </c>
      <c r="G374" s="20">
        <v>12</v>
      </c>
      <c r="H374" s="15"/>
      <c r="I374" s="21"/>
      <c r="J374" s="15"/>
      <c r="K374" s="15"/>
      <c r="L374" s="15"/>
      <c r="M374" s="15"/>
      <c r="N374" s="23">
        <v>0</v>
      </c>
      <c r="O374" s="27">
        <f t="shared" si="16"/>
        <v>0</v>
      </c>
      <c r="P374" s="25">
        <v>0</v>
      </c>
      <c r="Q374" s="3">
        <f t="shared" si="15"/>
        <v>0</v>
      </c>
      <c r="R374" s="15"/>
    </row>
    <row r="375" spans="1:18">
      <c r="A375" s="4" t="s">
        <v>516</v>
      </c>
      <c r="B375" s="16" t="s">
        <v>557</v>
      </c>
      <c r="C375" s="4" t="s">
        <v>558</v>
      </c>
      <c r="D375" s="16" t="s">
        <v>10</v>
      </c>
      <c r="E375" s="4" t="s">
        <v>11</v>
      </c>
      <c r="F375" s="16" t="s">
        <v>132</v>
      </c>
      <c r="G375" s="20">
        <v>4</v>
      </c>
      <c r="H375" s="15"/>
      <c r="I375" s="21"/>
      <c r="J375" s="15"/>
      <c r="K375" s="15"/>
      <c r="L375" s="15"/>
      <c r="M375" s="15"/>
      <c r="N375" s="23">
        <v>0</v>
      </c>
      <c r="O375" s="27">
        <f t="shared" si="16"/>
        <v>0</v>
      </c>
      <c r="P375" s="25">
        <v>0</v>
      </c>
      <c r="Q375" s="3">
        <f t="shared" si="15"/>
        <v>0</v>
      </c>
      <c r="R375" s="15"/>
    </row>
    <row r="376" spans="1:18">
      <c r="A376" s="4" t="s">
        <v>516</v>
      </c>
      <c r="B376" s="16" t="s">
        <v>589</v>
      </c>
      <c r="C376" s="4" t="s">
        <v>590</v>
      </c>
      <c r="D376" s="16" t="s">
        <v>10</v>
      </c>
      <c r="E376" s="4" t="s">
        <v>11</v>
      </c>
      <c r="F376" s="16" t="s">
        <v>132</v>
      </c>
      <c r="G376" s="20">
        <v>10</v>
      </c>
      <c r="H376" s="15"/>
      <c r="I376" s="21"/>
      <c r="J376" s="15"/>
      <c r="K376" s="15"/>
      <c r="L376" s="15"/>
      <c r="M376" s="15"/>
      <c r="N376" s="23">
        <v>0</v>
      </c>
      <c r="O376" s="27">
        <f t="shared" si="16"/>
        <v>0</v>
      </c>
      <c r="P376" s="25">
        <v>0</v>
      </c>
      <c r="Q376" s="3">
        <f t="shared" si="15"/>
        <v>0</v>
      </c>
      <c r="R376" s="15"/>
    </row>
    <row r="377" spans="1:18">
      <c r="A377" s="4" t="s">
        <v>516</v>
      </c>
      <c r="B377" s="16" t="s">
        <v>599</v>
      </c>
      <c r="C377" s="4" t="s">
        <v>600</v>
      </c>
      <c r="D377" s="16" t="s">
        <v>10</v>
      </c>
      <c r="E377" s="4" t="s">
        <v>11</v>
      </c>
      <c r="F377" s="16" t="s">
        <v>132</v>
      </c>
      <c r="G377" s="20">
        <v>16</v>
      </c>
      <c r="H377" s="15"/>
      <c r="I377" s="21"/>
      <c r="J377" s="15"/>
      <c r="K377" s="15"/>
      <c r="L377" s="15"/>
      <c r="M377" s="15"/>
      <c r="N377" s="23">
        <v>0</v>
      </c>
      <c r="O377" s="27">
        <f t="shared" si="16"/>
        <v>0</v>
      </c>
      <c r="P377" s="25">
        <v>0</v>
      </c>
      <c r="Q377" s="3">
        <f t="shared" si="15"/>
        <v>0</v>
      </c>
      <c r="R377" s="15"/>
    </row>
    <row r="378" spans="1:18">
      <c r="A378" s="4" t="s">
        <v>516</v>
      </c>
      <c r="B378" s="16" t="s">
        <v>610</v>
      </c>
      <c r="C378" s="4" t="s">
        <v>611</v>
      </c>
      <c r="D378" s="16" t="s">
        <v>10</v>
      </c>
      <c r="E378" s="4" t="s">
        <v>11</v>
      </c>
      <c r="F378" s="16" t="s">
        <v>132</v>
      </c>
      <c r="G378" s="20">
        <v>27</v>
      </c>
      <c r="H378" s="15"/>
      <c r="I378" s="21"/>
      <c r="J378" s="15"/>
      <c r="K378" s="15"/>
      <c r="L378" s="15"/>
      <c r="M378" s="15"/>
      <c r="N378" s="23">
        <v>0</v>
      </c>
      <c r="O378" s="27">
        <f t="shared" si="16"/>
        <v>0</v>
      </c>
      <c r="P378" s="25">
        <v>0</v>
      </c>
      <c r="Q378" s="3">
        <f t="shared" si="15"/>
        <v>0</v>
      </c>
      <c r="R378" s="15"/>
    </row>
    <row r="379" spans="1:18">
      <c r="A379" s="4" t="s">
        <v>516</v>
      </c>
      <c r="B379" s="16" t="s">
        <v>617</v>
      </c>
      <c r="C379" s="4" t="s">
        <v>618</v>
      </c>
      <c r="D379" s="16" t="s">
        <v>10</v>
      </c>
      <c r="E379" s="4" t="s">
        <v>11</v>
      </c>
      <c r="F379" s="16" t="s">
        <v>132</v>
      </c>
      <c r="G379" s="20">
        <v>18</v>
      </c>
      <c r="H379" s="15"/>
      <c r="I379" s="21"/>
      <c r="J379" s="15"/>
      <c r="K379" s="15"/>
      <c r="L379" s="15"/>
      <c r="M379" s="15"/>
      <c r="N379" s="23">
        <v>0</v>
      </c>
      <c r="O379" s="27">
        <f t="shared" si="16"/>
        <v>0</v>
      </c>
      <c r="P379" s="25">
        <v>0</v>
      </c>
      <c r="Q379" s="3">
        <f t="shared" si="15"/>
        <v>0</v>
      </c>
      <c r="R379" s="15"/>
    </row>
    <row r="380" spans="1:18">
      <c r="A380" s="4" t="s">
        <v>516</v>
      </c>
      <c r="B380" s="16" t="s">
        <v>624</v>
      </c>
      <c r="C380" s="4" t="s">
        <v>625</v>
      </c>
      <c r="D380" s="16" t="s">
        <v>10</v>
      </c>
      <c r="E380" s="4" t="s">
        <v>11</v>
      </c>
      <c r="F380" s="16" t="s">
        <v>132</v>
      </c>
      <c r="G380" s="20">
        <v>29</v>
      </c>
      <c r="H380" s="15"/>
      <c r="I380" s="21"/>
      <c r="J380" s="15"/>
      <c r="K380" s="15"/>
      <c r="L380" s="15"/>
      <c r="M380" s="15"/>
      <c r="N380" s="23">
        <v>0</v>
      </c>
      <c r="O380" s="27">
        <f t="shared" si="16"/>
        <v>0</v>
      </c>
      <c r="P380" s="25">
        <v>0</v>
      </c>
      <c r="Q380" s="3">
        <f t="shared" si="15"/>
        <v>0</v>
      </c>
      <c r="R380" s="15"/>
    </row>
    <row r="381" spans="1:18">
      <c r="A381" s="4" t="s">
        <v>516</v>
      </c>
      <c r="B381" s="16" t="s">
        <v>631</v>
      </c>
      <c r="C381" s="4" t="s">
        <v>632</v>
      </c>
      <c r="D381" s="16" t="s">
        <v>10</v>
      </c>
      <c r="E381" s="4" t="s">
        <v>11</v>
      </c>
      <c r="F381" s="16" t="s">
        <v>132</v>
      </c>
      <c r="G381" s="20">
        <v>33</v>
      </c>
      <c r="H381" s="15"/>
      <c r="I381" s="21"/>
      <c r="J381" s="15"/>
      <c r="K381" s="15"/>
      <c r="L381" s="15"/>
      <c r="M381" s="15"/>
      <c r="N381" s="23">
        <v>0</v>
      </c>
      <c r="O381" s="27">
        <f t="shared" si="16"/>
        <v>0</v>
      </c>
      <c r="P381" s="25">
        <v>0</v>
      </c>
      <c r="Q381" s="3">
        <f t="shared" si="15"/>
        <v>0</v>
      </c>
      <c r="R381" s="15"/>
    </row>
    <row r="382" spans="1:18">
      <c r="A382" s="4" t="s">
        <v>516</v>
      </c>
      <c r="B382" s="16" t="s">
        <v>635</v>
      </c>
      <c r="C382" s="4" t="s">
        <v>636</v>
      </c>
      <c r="D382" s="16" t="s">
        <v>10</v>
      </c>
      <c r="E382" s="4" t="s">
        <v>11</v>
      </c>
      <c r="F382" s="16" t="s">
        <v>132</v>
      </c>
      <c r="G382" s="20">
        <v>4</v>
      </c>
      <c r="H382" s="15"/>
      <c r="I382" s="21"/>
      <c r="J382" s="15"/>
      <c r="K382" s="15"/>
      <c r="L382" s="15"/>
      <c r="M382" s="15"/>
      <c r="N382" s="23">
        <v>0</v>
      </c>
      <c r="O382" s="27">
        <f t="shared" si="16"/>
        <v>0</v>
      </c>
      <c r="P382" s="25">
        <v>0</v>
      </c>
      <c r="Q382" s="3">
        <f t="shared" si="15"/>
        <v>0</v>
      </c>
      <c r="R382" s="15"/>
    </row>
    <row r="383" spans="1:18">
      <c r="A383" s="4" t="s">
        <v>516</v>
      </c>
      <c r="B383" s="16" t="s">
        <v>663</v>
      </c>
      <c r="C383" s="4" t="s">
        <v>664</v>
      </c>
      <c r="D383" s="16" t="s">
        <v>10</v>
      </c>
      <c r="E383" s="4" t="s">
        <v>11</v>
      </c>
      <c r="F383" s="16" t="s">
        <v>132</v>
      </c>
      <c r="G383" s="20">
        <v>2</v>
      </c>
      <c r="H383" s="15"/>
      <c r="I383" s="21"/>
      <c r="J383" s="15"/>
      <c r="K383" s="15"/>
      <c r="L383" s="15"/>
      <c r="M383" s="15"/>
      <c r="N383" s="23">
        <v>0</v>
      </c>
      <c r="O383" s="27">
        <f t="shared" si="16"/>
        <v>0</v>
      </c>
      <c r="P383" s="25">
        <v>0</v>
      </c>
      <c r="Q383" s="3">
        <f t="shared" si="15"/>
        <v>0</v>
      </c>
      <c r="R383" s="15"/>
    </row>
    <row r="384" spans="1:18">
      <c r="A384" s="4" t="s">
        <v>516</v>
      </c>
      <c r="B384" s="16" t="s">
        <v>665</v>
      </c>
      <c r="C384" s="4" t="s">
        <v>666</v>
      </c>
      <c r="D384" s="16" t="s">
        <v>10</v>
      </c>
      <c r="E384" s="4" t="s">
        <v>11</v>
      </c>
      <c r="F384" s="16" t="s">
        <v>132</v>
      </c>
      <c r="G384" s="20">
        <v>3</v>
      </c>
      <c r="H384" s="15"/>
      <c r="I384" s="21"/>
      <c r="J384" s="15"/>
      <c r="K384" s="15"/>
      <c r="L384" s="15"/>
      <c r="M384" s="15"/>
      <c r="N384" s="23">
        <v>0</v>
      </c>
      <c r="O384" s="27">
        <f t="shared" si="16"/>
        <v>0</v>
      </c>
      <c r="P384" s="25">
        <v>0</v>
      </c>
      <c r="Q384" s="3">
        <f t="shared" si="15"/>
        <v>0</v>
      </c>
      <c r="R384" s="15"/>
    </row>
    <row r="385" spans="1:18">
      <c r="A385" s="4" t="s">
        <v>516</v>
      </c>
      <c r="B385" s="16" t="s">
        <v>671</v>
      </c>
      <c r="C385" s="4" t="s">
        <v>672</v>
      </c>
      <c r="D385" s="16" t="s">
        <v>10</v>
      </c>
      <c r="E385" s="4" t="s">
        <v>11</v>
      </c>
      <c r="F385" s="16" t="s">
        <v>132</v>
      </c>
      <c r="G385" s="20">
        <v>4</v>
      </c>
      <c r="H385" s="15"/>
      <c r="I385" s="21"/>
      <c r="J385" s="15"/>
      <c r="K385" s="15"/>
      <c r="L385" s="15"/>
      <c r="M385" s="15"/>
      <c r="N385" s="23">
        <v>0</v>
      </c>
      <c r="O385" s="27">
        <f t="shared" si="16"/>
        <v>0</v>
      </c>
      <c r="P385" s="25">
        <v>0</v>
      </c>
      <c r="Q385" s="3">
        <f t="shared" si="15"/>
        <v>0</v>
      </c>
      <c r="R385" s="15"/>
    </row>
    <row r="386" spans="1:18">
      <c r="A386" s="4" t="s">
        <v>516</v>
      </c>
      <c r="B386" s="16" t="s">
        <v>667</v>
      </c>
      <c r="C386" s="4" t="s">
        <v>668</v>
      </c>
      <c r="D386" s="16" t="s">
        <v>10</v>
      </c>
      <c r="E386" s="4" t="s">
        <v>11</v>
      </c>
      <c r="F386" s="16" t="s">
        <v>132</v>
      </c>
      <c r="G386" s="20">
        <v>3</v>
      </c>
      <c r="H386" s="15"/>
      <c r="I386" s="21"/>
      <c r="J386" s="15"/>
      <c r="K386" s="15"/>
      <c r="L386" s="15"/>
      <c r="M386" s="15"/>
      <c r="N386" s="23">
        <v>0</v>
      </c>
      <c r="O386" s="27">
        <f t="shared" si="16"/>
        <v>0</v>
      </c>
      <c r="P386" s="25">
        <v>0</v>
      </c>
      <c r="Q386" s="3">
        <f t="shared" si="15"/>
        <v>0</v>
      </c>
      <c r="R386" s="15"/>
    </row>
    <row r="387" spans="1:18">
      <c r="A387" s="4" t="s">
        <v>516</v>
      </c>
      <c r="B387" s="16" t="s">
        <v>669</v>
      </c>
      <c r="C387" s="4" t="s">
        <v>670</v>
      </c>
      <c r="D387" s="16" t="s">
        <v>10</v>
      </c>
      <c r="E387" s="4" t="s">
        <v>11</v>
      </c>
      <c r="F387" s="16" t="s">
        <v>132</v>
      </c>
      <c r="G387" s="20">
        <v>3</v>
      </c>
      <c r="H387" s="15"/>
      <c r="I387" s="21"/>
      <c r="J387" s="15"/>
      <c r="K387" s="15"/>
      <c r="L387" s="15"/>
      <c r="M387" s="15"/>
      <c r="N387" s="23">
        <v>0</v>
      </c>
      <c r="O387" s="27">
        <f t="shared" si="16"/>
        <v>0</v>
      </c>
      <c r="P387" s="25">
        <v>0</v>
      </c>
      <c r="Q387" s="3">
        <f t="shared" si="15"/>
        <v>0</v>
      </c>
      <c r="R387" s="15"/>
    </row>
    <row r="388" spans="1:18">
      <c r="A388" s="4" t="s">
        <v>516</v>
      </c>
      <c r="B388" s="16" t="s">
        <v>659</v>
      </c>
      <c r="C388" s="4" t="s">
        <v>660</v>
      </c>
      <c r="D388" s="16" t="s">
        <v>10</v>
      </c>
      <c r="E388" s="4" t="s">
        <v>11</v>
      </c>
      <c r="F388" s="16" t="s">
        <v>132</v>
      </c>
      <c r="G388" s="20">
        <v>2</v>
      </c>
      <c r="H388" s="15"/>
      <c r="I388" s="21"/>
      <c r="J388" s="15"/>
      <c r="K388" s="15"/>
      <c r="L388" s="15"/>
      <c r="M388" s="15"/>
      <c r="N388" s="23">
        <v>0</v>
      </c>
      <c r="O388" s="27">
        <f t="shared" si="16"/>
        <v>0</v>
      </c>
      <c r="P388" s="25">
        <v>0</v>
      </c>
      <c r="Q388" s="3">
        <f t="shared" si="15"/>
        <v>0</v>
      </c>
      <c r="R388" s="15"/>
    </row>
    <row r="389" spans="1:18">
      <c r="A389" s="4" t="s">
        <v>516</v>
      </c>
      <c r="B389" s="16" t="s">
        <v>661</v>
      </c>
      <c r="C389" s="4" t="s">
        <v>662</v>
      </c>
      <c r="D389" s="16" t="s">
        <v>10</v>
      </c>
      <c r="E389" s="4" t="s">
        <v>11</v>
      </c>
      <c r="F389" s="16" t="s">
        <v>132</v>
      </c>
      <c r="G389" s="20">
        <v>1</v>
      </c>
      <c r="H389" s="15"/>
      <c r="I389" s="21"/>
      <c r="J389" s="15"/>
      <c r="K389" s="15"/>
      <c r="L389" s="15"/>
      <c r="M389" s="15"/>
      <c r="N389" s="23">
        <v>0</v>
      </c>
      <c r="O389" s="27">
        <f t="shared" si="16"/>
        <v>0</v>
      </c>
      <c r="P389" s="25">
        <v>0</v>
      </c>
      <c r="Q389" s="3">
        <f t="shared" ref="Q389:Q452" si="17">O389*(1+P389)</f>
        <v>0</v>
      </c>
      <c r="R389" s="15"/>
    </row>
    <row r="390" spans="1:18">
      <c r="A390" s="4" t="s">
        <v>516</v>
      </c>
      <c r="B390" s="16" t="s">
        <v>673</v>
      </c>
      <c r="C390" s="4" t="s">
        <v>674</v>
      </c>
      <c r="D390" s="16" t="s">
        <v>10</v>
      </c>
      <c r="E390" s="4" t="s">
        <v>11</v>
      </c>
      <c r="F390" s="16" t="s">
        <v>132</v>
      </c>
      <c r="G390" s="20">
        <v>2</v>
      </c>
      <c r="H390" s="15"/>
      <c r="I390" s="21"/>
      <c r="J390" s="15"/>
      <c r="K390" s="15"/>
      <c r="L390" s="15"/>
      <c r="M390" s="15"/>
      <c r="N390" s="23">
        <v>0</v>
      </c>
      <c r="O390" s="27">
        <f t="shared" si="16"/>
        <v>0</v>
      </c>
      <c r="P390" s="25">
        <v>0</v>
      </c>
      <c r="Q390" s="3">
        <f t="shared" si="17"/>
        <v>0</v>
      </c>
      <c r="R390" s="15"/>
    </row>
    <row r="391" spans="1:18">
      <c r="A391" s="4" t="s">
        <v>516</v>
      </c>
      <c r="B391" s="16" t="s">
        <v>675</v>
      </c>
      <c r="C391" s="4" t="s">
        <v>676</v>
      </c>
      <c r="D391" s="16" t="s">
        <v>10</v>
      </c>
      <c r="E391" s="4" t="s">
        <v>11</v>
      </c>
      <c r="F391" s="16" t="s">
        <v>132</v>
      </c>
      <c r="G391" s="20">
        <v>2</v>
      </c>
      <c r="H391" s="15"/>
      <c r="I391" s="21"/>
      <c r="J391" s="15"/>
      <c r="K391" s="15"/>
      <c r="L391" s="15"/>
      <c r="M391" s="15"/>
      <c r="N391" s="23">
        <v>0</v>
      </c>
      <c r="O391" s="27">
        <f t="shared" si="16"/>
        <v>0</v>
      </c>
      <c r="P391" s="25">
        <v>0</v>
      </c>
      <c r="Q391" s="3">
        <f t="shared" si="17"/>
        <v>0</v>
      </c>
      <c r="R391" s="15"/>
    </row>
    <row r="392" spans="1:18">
      <c r="A392" s="4" t="s">
        <v>516</v>
      </c>
      <c r="B392" s="16" t="s">
        <v>1250</v>
      </c>
      <c r="C392" s="4" t="s">
        <v>1251</v>
      </c>
      <c r="D392" s="16" t="s">
        <v>10</v>
      </c>
      <c r="E392" s="4" t="s">
        <v>11</v>
      </c>
      <c r="F392" s="16" t="s">
        <v>132</v>
      </c>
      <c r="G392" s="20">
        <v>2</v>
      </c>
      <c r="H392" s="15"/>
      <c r="I392" s="21"/>
      <c r="J392" s="15"/>
      <c r="K392" s="15"/>
      <c r="L392" s="15"/>
      <c r="M392" s="15"/>
      <c r="N392" s="23">
        <v>0</v>
      </c>
      <c r="O392" s="27">
        <f t="shared" si="16"/>
        <v>0</v>
      </c>
      <c r="P392" s="25">
        <v>0</v>
      </c>
      <c r="Q392" s="3">
        <f t="shared" si="17"/>
        <v>0</v>
      </c>
      <c r="R392" s="15"/>
    </row>
    <row r="393" spans="1:18">
      <c r="A393" s="4" t="s">
        <v>516</v>
      </c>
      <c r="B393" s="16" t="s">
        <v>1252</v>
      </c>
      <c r="C393" s="4" t="s">
        <v>1253</v>
      </c>
      <c r="D393" s="16" t="s">
        <v>10</v>
      </c>
      <c r="E393" s="4" t="s">
        <v>11</v>
      </c>
      <c r="F393" s="16" t="s">
        <v>132</v>
      </c>
      <c r="G393" s="20">
        <v>1</v>
      </c>
      <c r="H393" s="15"/>
      <c r="I393" s="21"/>
      <c r="J393" s="15"/>
      <c r="K393" s="15"/>
      <c r="L393" s="15"/>
      <c r="M393" s="15"/>
      <c r="N393" s="23">
        <v>0</v>
      </c>
      <c r="O393" s="27">
        <f t="shared" si="16"/>
        <v>0</v>
      </c>
      <c r="P393" s="25">
        <v>0</v>
      </c>
      <c r="Q393" s="3">
        <f t="shared" si="17"/>
        <v>0</v>
      </c>
      <c r="R393" s="15"/>
    </row>
    <row r="394" spans="1:18">
      <c r="A394" s="4" t="s">
        <v>516</v>
      </c>
      <c r="B394" s="16" t="s">
        <v>1230</v>
      </c>
      <c r="C394" s="4" t="s">
        <v>1231</v>
      </c>
      <c r="D394" s="16" t="s">
        <v>10</v>
      </c>
      <c r="E394" s="4" t="s">
        <v>11</v>
      </c>
      <c r="F394" s="16" t="s">
        <v>132</v>
      </c>
      <c r="G394" s="20">
        <v>5</v>
      </c>
      <c r="H394" s="15"/>
      <c r="I394" s="21"/>
      <c r="J394" s="15"/>
      <c r="K394" s="15"/>
      <c r="L394" s="15"/>
      <c r="M394" s="15"/>
      <c r="N394" s="23">
        <v>0</v>
      </c>
      <c r="O394" s="27">
        <f t="shared" si="16"/>
        <v>0</v>
      </c>
      <c r="P394" s="25">
        <v>0</v>
      </c>
      <c r="Q394" s="3">
        <f t="shared" si="17"/>
        <v>0</v>
      </c>
      <c r="R394" s="15"/>
    </row>
    <row r="395" spans="1:18">
      <c r="A395" s="4" t="s">
        <v>516</v>
      </c>
      <c r="B395" s="16" t="s">
        <v>1232</v>
      </c>
      <c r="C395" s="4" t="s">
        <v>1233</v>
      </c>
      <c r="D395" s="16" t="s">
        <v>10</v>
      </c>
      <c r="E395" s="4" t="s">
        <v>11</v>
      </c>
      <c r="F395" s="16" t="s">
        <v>132</v>
      </c>
      <c r="G395" s="20">
        <v>20</v>
      </c>
      <c r="H395" s="15"/>
      <c r="I395" s="21"/>
      <c r="J395" s="15"/>
      <c r="K395" s="15"/>
      <c r="L395" s="15"/>
      <c r="M395" s="15"/>
      <c r="N395" s="23">
        <v>0</v>
      </c>
      <c r="O395" s="27">
        <f t="shared" si="16"/>
        <v>0</v>
      </c>
      <c r="P395" s="25">
        <v>0</v>
      </c>
      <c r="Q395" s="3">
        <f t="shared" si="17"/>
        <v>0</v>
      </c>
      <c r="R395" s="15"/>
    </row>
    <row r="396" spans="1:18">
      <c r="A396" s="4" t="s">
        <v>516</v>
      </c>
      <c r="B396" s="16" t="s">
        <v>1234</v>
      </c>
      <c r="C396" s="4" t="s">
        <v>1235</v>
      </c>
      <c r="D396" s="16" t="s">
        <v>10</v>
      </c>
      <c r="E396" s="4" t="s">
        <v>11</v>
      </c>
      <c r="F396" s="16" t="s">
        <v>132</v>
      </c>
      <c r="G396" s="20">
        <v>2</v>
      </c>
      <c r="H396" s="15"/>
      <c r="I396" s="21"/>
      <c r="J396" s="15"/>
      <c r="K396" s="15"/>
      <c r="L396" s="15"/>
      <c r="M396" s="15"/>
      <c r="N396" s="23">
        <v>0</v>
      </c>
      <c r="O396" s="27">
        <f t="shared" si="16"/>
        <v>0</v>
      </c>
      <c r="P396" s="25">
        <v>0</v>
      </c>
      <c r="Q396" s="3">
        <f t="shared" si="17"/>
        <v>0</v>
      </c>
      <c r="R396" s="15"/>
    </row>
    <row r="397" spans="1:18">
      <c r="A397" s="4" t="s">
        <v>516</v>
      </c>
      <c r="B397" s="16" t="s">
        <v>1236</v>
      </c>
      <c r="C397" s="4" t="s">
        <v>1237</v>
      </c>
      <c r="D397" s="16" t="s">
        <v>10</v>
      </c>
      <c r="E397" s="4" t="s">
        <v>11</v>
      </c>
      <c r="F397" s="16" t="s">
        <v>132</v>
      </c>
      <c r="G397" s="20">
        <v>42</v>
      </c>
      <c r="H397" s="15"/>
      <c r="I397" s="21"/>
      <c r="J397" s="15"/>
      <c r="K397" s="15"/>
      <c r="L397" s="15"/>
      <c r="M397" s="15"/>
      <c r="N397" s="23">
        <v>0</v>
      </c>
      <c r="O397" s="27">
        <f t="shared" si="16"/>
        <v>0</v>
      </c>
      <c r="P397" s="25">
        <v>0</v>
      </c>
      <c r="Q397" s="3">
        <f t="shared" si="17"/>
        <v>0</v>
      </c>
      <c r="R397" s="15"/>
    </row>
    <row r="398" spans="1:18">
      <c r="A398" s="4" t="s">
        <v>516</v>
      </c>
      <c r="B398" s="16" t="s">
        <v>1238</v>
      </c>
      <c r="C398" s="4" t="s">
        <v>1239</v>
      </c>
      <c r="D398" s="16" t="s">
        <v>10</v>
      </c>
      <c r="E398" s="4" t="s">
        <v>11</v>
      </c>
      <c r="F398" s="16" t="s">
        <v>132</v>
      </c>
      <c r="G398" s="20">
        <v>29</v>
      </c>
      <c r="H398" s="15"/>
      <c r="I398" s="21"/>
      <c r="J398" s="15"/>
      <c r="K398" s="15"/>
      <c r="L398" s="15"/>
      <c r="M398" s="15"/>
      <c r="N398" s="23">
        <v>0</v>
      </c>
      <c r="O398" s="27">
        <f t="shared" si="16"/>
        <v>0</v>
      </c>
      <c r="P398" s="25">
        <v>0</v>
      </c>
      <c r="Q398" s="3">
        <f t="shared" si="17"/>
        <v>0</v>
      </c>
      <c r="R398" s="15"/>
    </row>
    <row r="399" spans="1:18">
      <c r="A399" s="4" t="s">
        <v>516</v>
      </c>
      <c r="B399" s="16" t="s">
        <v>1240</v>
      </c>
      <c r="C399" s="4" t="s">
        <v>1241</v>
      </c>
      <c r="D399" s="16" t="s">
        <v>10</v>
      </c>
      <c r="E399" s="4" t="s">
        <v>11</v>
      </c>
      <c r="F399" s="16" t="s">
        <v>132</v>
      </c>
      <c r="G399" s="20">
        <v>41</v>
      </c>
      <c r="H399" s="15"/>
      <c r="I399" s="21"/>
      <c r="J399" s="15"/>
      <c r="K399" s="15"/>
      <c r="L399" s="15"/>
      <c r="M399" s="15"/>
      <c r="N399" s="23">
        <v>0</v>
      </c>
      <c r="O399" s="27">
        <f t="shared" si="16"/>
        <v>0</v>
      </c>
      <c r="P399" s="25">
        <v>0</v>
      </c>
      <c r="Q399" s="3">
        <f t="shared" si="17"/>
        <v>0</v>
      </c>
      <c r="R399" s="15"/>
    </row>
    <row r="400" spans="1:18">
      <c r="A400" s="4" t="s">
        <v>516</v>
      </c>
      <c r="B400" s="16" t="s">
        <v>1242</v>
      </c>
      <c r="C400" s="4" t="s">
        <v>1243</v>
      </c>
      <c r="D400" s="16" t="s">
        <v>10</v>
      </c>
      <c r="E400" s="4" t="s">
        <v>11</v>
      </c>
      <c r="F400" s="16" t="s">
        <v>132</v>
      </c>
      <c r="G400" s="20">
        <v>21</v>
      </c>
      <c r="H400" s="15"/>
      <c r="I400" s="21"/>
      <c r="J400" s="15"/>
      <c r="K400" s="15"/>
      <c r="L400" s="15"/>
      <c r="M400" s="15"/>
      <c r="N400" s="23">
        <v>0</v>
      </c>
      <c r="O400" s="27">
        <f t="shared" si="16"/>
        <v>0</v>
      </c>
      <c r="P400" s="25">
        <v>0</v>
      </c>
      <c r="Q400" s="3">
        <f t="shared" si="17"/>
        <v>0</v>
      </c>
      <c r="R400" s="15"/>
    </row>
    <row r="401" spans="1:18">
      <c r="A401" s="4" t="s">
        <v>516</v>
      </c>
      <c r="B401" s="16" t="s">
        <v>1244</v>
      </c>
      <c r="C401" s="4" t="s">
        <v>1245</v>
      </c>
      <c r="D401" s="16" t="s">
        <v>10</v>
      </c>
      <c r="E401" s="4" t="s">
        <v>11</v>
      </c>
      <c r="F401" s="16" t="s">
        <v>132</v>
      </c>
      <c r="G401" s="20">
        <v>8</v>
      </c>
      <c r="H401" s="15"/>
      <c r="I401" s="21"/>
      <c r="J401" s="15"/>
      <c r="K401" s="15"/>
      <c r="L401" s="15"/>
      <c r="M401" s="15"/>
      <c r="N401" s="23">
        <v>0</v>
      </c>
      <c r="O401" s="27">
        <f t="shared" si="16"/>
        <v>0</v>
      </c>
      <c r="P401" s="25">
        <v>0</v>
      </c>
      <c r="Q401" s="3">
        <f t="shared" si="17"/>
        <v>0</v>
      </c>
      <c r="R401" s="15"/>
    </row>
    <row r="402" spans="1:18">
      <c r="A402" s="4" t="s">
        <v>516</v>
      </c>
      <c r="B402" s="16" t="s">
        <v>1246</v>
      </c>
      <c r="C402" s="4" t="s">
        <v>1247</v>
      </c>
      <c r="D402" s="16" t="s">
        <v>10</v>
      </c>
      <c r="E402" s="4" t="s">
        <v>11</v>
      </c>
      <c r="F402" s="16" t="s">
        <v>132</v>
      </c>
      <c r="G402" s="20">
        <v>6</v>
      </c>
      <c r="H402" s="15"/>
      <c r="I402" s="21"/>
      <c r="J402" s="15"/>
      <c r="K402" s="15"/>
      <c r="L402" s="15"/>
      <c r="M402" s="15"/>
      <c r="N402" s="23">
        <v>0</v>
      </c>
      <c r="O402" s="27">
        <f t="shared" si="16"/>
        <v>0</v>
      </c>
      <c r="P402" s="25">
        <v>0</v>
      </c>
      <c r="Q402" s="3">
        <f t="shared" si="17"/>
        <v>0</v>
      </c>
      <c r="R402" s="15"/>
    </row>
    <row r="403" spans="1:18">
      <c r="A403" s="4" t="s">
        <v>516</v>
      </c>
      <c r="B403" s="16" t="s">
        <v>1248</v>
      </c>
      <c r="C403" s="4" t="s">
        <v>1249</v>
      </c>
      <c r="D403" s="16" t="s">
        <v>10</v>
      </c>
      <c r="E403" s="4" t="s">
        <v>11</v>
      </c>
      <c r="F403" s="16" t="s">
        <v>132</v>
      </c>
      <c r="G403" s="20">
        <v>3</v>
      </c>
      <c r="H403" s="15"/>
      <c r="I403" s="21"/>
      <c r="J403" s="15"/>
      <c r="K403" s="15"/>
      <c r="L403" s="15"/>
      <c r="M403" s="15"/>
      <c r="N403" s="23">
        <v>0</v>
      </c>
      <c r="O403" s="27">
        <f t="shared" si="16"/>
        <v>0</v>
      </c>
      <c r="P403" s="25">
        <v>0</v>
      </c>
      <c r="Q403" s="3">
        <f t="shared" si="17"/>
        <v>0</v>
      </c>
      <c r="R403" s="15"/>
    </row>
    <row r="404" spans="1:18">
      <c r="A404" s="4" t="s">
        <v>516</v>
      </c>
      <c r="B404" s="16" t="s">
        <v>1254</v>
      </c>
      <c r="C404" s="4" t="s">
        <v>1255</v>
      </c>
      <c r="D404" s="16" t="s">
        <v>10</v>
      </c>
      <c r="E404" s="4" t="s">
        <v>11</v>
      </c>
      <c r="F404" s="16" t="s">
        <v>132</v>
      </c>
      <c r="G404" s="20">
        <v>7</v>
      </c>
      <c r="H404" s="15"/>
      <c r="I404" s="21"/>
      <c r="J404" s="15"/>
      <c r="K404" s="15"/>
      <c r="L404" s="15"/>
      <c r="M404" s="15"/>
      <c r="N404" s="23">
        <v>0</v>
      </c>
      <c r="O404" s="27">
        <f t="shared" si="16"/>
        <v>0</v>
      </c>
      <c r="P404" s="25">
        <v>0</v>
      </c>
      <c r="Q404" s="3">
        <f t="shared" si="17"/>
        <v>0</v>
      </c>
      <c r="R404" s="15"/>
    </row>
    <row r="405" spans="1:18">
      <c r="A405" s="4" t="s">
        <v>516</v>
      </c>
      <c r="B405" s="16" t="s">
        <v>1256</v>
      </c>
      <c r="C405" s="4" t="s">
        <v>1257</v>
      </c>
      <c r="D405" s="16" t="s">
        <v>10</v>
      </c>
      <c r="E405" s="4" t="s">
        <v>11</v>
      </c>
      <c r="F405" s="16" t="s">
        <v>132</v>
      </c>
      <c r="G405" s="20">
        <v>25</v>
      </c>
      <c r="H405" s="15"/>
      <c r="I405" s="21"/>
      <c r="J405" s="15"/>
      <c r="K405" s="15"/>
      <c r="L405" s="15"/>
      <c r="M405" s="15"/>
      <c r="N405" s="23">
        <v>0</v>
      </c>
      <c r="O405" s="27">
        <f t="shared" si="16"/>
        <v>0</v>
      </c>
      <c r="P405" s="25">
        <v>0</v>
      </c>
      <c r="Q405" s="3">
        <f t="shared" si="17"/>
        <v>0</v>
      </c>
      <c r="R405" s="15"/>
    </row>
    <row r="406" spans="1:18">
      <c r="A406" s="4" t="s">
        <v>516</v>
      </c>
      <c r="B406" s="16" t="s">
        <v>1258</v>
      </c>
      <c r="C406" s="4" t="s">
        <v>1259</v>
      </c>
      <c r="D406" s="16" t="s">
        <v>10</v>
      </c>
      <c r="E406" s="4" t="s">
        <v>11</v>
      </c>
      <c r="F406" s="16" t="s">
        <v>132</v>
      </c>
      <c r="G406" s="20">
        <v>60</v>
      </c>
      <c r="H406" s="15"/>
      <c r="I406" s="21"/>
      <c r="J406" s="15"/>
      <c r="K406" s="15"/>
      <c r="L406" s="15"/>
      <c r="M406" s="15"/>
      <c r="N406" s="23">
        <v>0</v>
      </c>
      <c r="O406" s="27">
        <f t="shared" si="16"/>
        <v>0</v>
      </c>
      <c r="P406" s="25">
        <v>0</v>
      </c>
      <c r="Q406" s="3">
        <f t="shared" si="17"/>
        <v>0</v>
      </c>
      <c r="R406" s="15"/>
    </row>
    <row r="407" spans="1:18">
      <c r="A407" s="4" t="s">
        <v>516</v>
      </c>
      <c r="B407" s="16" t="s">
        <v>1260</v>
      </c>
      <c r="C407" s="4" t="s">
        <v>1261</v>
      </c>
      <c r="D407" s="16" t="s">
        <v>10</v>
      </c>
      <c r="E407" s="4" t="s">
        <v>11</v>
      </c>
      <c r="F407" s="16" t="s">
        <v>132</v>
      </c>
      <c r="G407" s="20">
        <v>34</v>
      </c>
      <c r="H407" s="15"/>
      <c r="I407" s="21"/>
      <c r="J407" s="15"/>
      <c r="K407" s="15"/>
      <c r="L407" s="15"/>
      <c r="M407" s="15"/>
      <c r="N407" s="23">
        <v>0</v>
      </c>
      <c r="O407" s="27">
        <f t="shared" si="16"/>
        <v>0</v>
      </c>
      <c r="P407" s="25">
        <v>0</v>
      </c>
      <c r="Q407" s="3">
        <f t="shared" si="17"/>
        <v>0</v>
      </c>
      <c r="R407" s="15"/>
    </row>
    <row r="408" spans="1:18">
      <c r="A408" s="4" t="s">
        <v>516</v>
      </c>
      <c r="B408" s="16" t="s">
        <v>1262</v>
      </c>
      <c r="C408" s="4" t="s">
        <v>1263</v>
      </c>
      <c r="D408" s="16" t="s">
        <v>10</v>
      </c>
      <c r="E408" s="4" t="s">
        <v>11</v>
      </c>
      <c r="F408" s="16" t="s">
        <v>132</v>
      </c>
      <c r="G408" s="20">
        <v>50</v>
      </c>
      <c r="H408" s="15"/>
      <c r="I408" s="21"/>
      <c r="J408" s="15"/>
      <c r="K408" s="15"/>
      <c r="L408" s="15"/>
      <c r="M408" s="15"/>
      <c r="N408" s="23">
        <v>0</v>
      </c>
      <c r="O408" s="27">
        <f t="shared" si="16"/>
        <v>0</v>
      </c>
      <c r="P408" s="25">
        <v>0</v>
      </c>
      <c r="Q408" s="3">
        <f t="shared" si="17"/>
        <v>0</v>
      </c>
      <c r="R408" s="15"/>
    </row>
    <row r="409" spans="1:18">
      <c r="A409" s="4" t="s">
        <v>516</v>
      </c>
      <c r="B409" s="16" t="s">
        <v>1264</v>
      </c>
      <c r="C409" s="4" t="s">
        <v>1265</v>
      </c>
      <c r="D409" s="16" t="s">
        <v>10</v>
      </c>
      <c r="E409" s="4" t="s">
        <v>11</v>
      </c>
      <c r="F409" s="16" t="s">
        <v>132</v>
      </c>
      <c r="G409" s="20">
        <v>32</v>
      </c>
      <c r="H409" s="15"/>
      <c r="I409" s="21"/>
      <c r="J409" s="15"/>
      <c r="K409" s="15"/>
      <c r="L409" s="15"/>
      <c r="M409" s="15"/>
      <c r="N409" s="23">
        <v>0</v>
      </c>
      <c r="O409" s="27">
        <f t="shared" si="16"/>
        <v>0</v>
      </c>
      <c r="P409" s="25">
        <v>0</v>
      </c>
      <c r="Q409" s="3">
        <f t="shared" si="17"/>
        <v>0</v>
      </c>
      <c r="R409" s="15"/>
    </row>
    <row r="410" spans="1:18">
      <c r="A410" s="4" t="s">
        <v>516</v>
      </c>
      <c r="B410" s="16" t="s">
        <v>1266</v>
      </c>
      <c r="C410" s="4" t="s">
        <v>1267</v>
      </c>
      <c r="D410" s="16" t="s">
        <v>10</v>
      </c>
      <c r="E410" s="4" t="s">
        <v>11</v>
      </c>
      <c r="F410" s="16" t="s">
        <v>132</v>
      </c>
      <c r="G410" s="20">
        <v>27</v>
      </c>
      <c r="H410" s="15"/>
      <c r="I410" s="21"/>
      <c r="J410" s="15"/>
      <c r="K410" s="15"/>
      <c r="L410" s="15"/>
      <c r="M410" s="15"/>
      <c r="N410" s="23">
        <v>0</v>
      </c>
      <c r="O410" s="27">
        <f t="shared" si="16"/>
        <v>0</v>
      </c>
      <c r="P410" s="25">
        <v>0</v>
      </c>
      <c r="Q410" s="3">
        <f t="shared" si="17"/>
        <v>0</v>
      </c>
      <c r="R410" s="15"/>
    </row>
    <row r="411" spans="1:18">
      <c r="A411" s="4" t="s">
        <v>516</v>
      </c>
      <c r="B411" s="16" t="s">
        <v>1268</v>
      </c>
      <c r="C411" s="4" t="s">
        <v>1269</v>
      </c>
      <c r="D411" s="16" t="s">
        <v>10</v>
      </c>
      <c r="E411" s="4" t="s">
        <v>11</v>
      </c>
      <c r="F411" s="16" t="s">
        <v>132</v>
      </c>
      <c r="G411" s="20">
        <v>34</v>
      </c>
      <c r="H411" s="15"/>
      <c r="I411" s="21"/>
      <c r="J411" s="15"/>
      <c r="K411" s="15"/>
      <c r="L411" s="15"/>
      <c r="M411" s="15"/>
      <c r="N411" s="23">
        <v>0</v>
      </c>
      <c r="O411" s="27">
        <f t="shared" si="16"/>
        <v>0</v>
      </c>
      <c r="P411" s="25">
        <v>0</v>
      </c>
      <c r="Q411" s="3">
        <f t="shared" si="17"/>
        <v>0</v>
      </c>
      <c r="R411" s="15"/>
    </row>
    <row r="412" spans="1:18">
      <c r="A412" s="4" t="s">
        <v>516</v>
      </c>
      <c r="B412" s="16" t="s">
        <v>1270</v>
      </c>
      <c r="C412" s="4" t="s">
        <v>1271</v>
      </c>
      <c r="D412" s="16" t="s">
        <v>10</v>
      </c>
      <c r="E412" s="4" t="s">
        <v>11</v>
      </c>
      <c r="F412" s="16" t="s">
        <v>132</v>
      </c>
      <c r="G412" s="20">
        <v>20</v>
      </c>
      <c r="H412" s="15"/>
      <c r="I412" s="21"/>
      <c r="J412" s="15"/>
      <c r="K412" s="15"/>
      <c r="L412" s="15"/>
      <c r="M412" s="15"/>
      <c r="N412" s="23">
        <v>0</v>
      </c>
      <c r="O412" s="27">
        <f t="shared" si="16"/>
        <v>0</v>
      </c>
      <c r="P412" s="25">
        <v>0</v>
      </c>
      <c r="Q412" s="3">
        <f t="shared" si="17"/>
        <v>0</v>
      </c>
      <c r="R412" s="15"/>
    </row>
    <row r="413" spans="1:18">
      <c r="A413" s="4" t="s">
        <v>516</v>
      </c>
      <c r="B413" s="16" t="s">
        <v>1272</v>
      </c>
      <c r="C413" s="4" t="s">
        <v>1273</v>
      </c>
      <c r="D413" s="16" t="s">
        <v>10</v>
      </c>
      <c r="E413" s="4" t="s">
        <v>11</v>
      </c>
      <c r="F413" s="16" t="s">
        <v>132</v>
      </c>
      <c r="G413" s="20">
        <v>20</v>
      </c>
      <c r="H413" s="15"/>
      <c r="I413" s="21"/>
      <c r="J413" s="15"/>
      <c r="K413" s="15"/>
      <c r="L413" s="15"/>
      <c r="M413" s="15"/>
      <c r="N413" s="23">
        <v>0</v>
      </c>
      <c r="O413" s="27">
        <f t="shared" si="16"/>
        <v>0</v>
      </c>
      <c r="P413" s="25">
        <v>0</v>
      </c>
      <c r="Q413" s="3">
        <f t="shared" si="17"/>
        <v>0</v>
      </c>
      <c r="R413" s="15"/>
    </row>
    <row r="414" spans="1:18">
      <c r="A414" s="4" t="s">
        <v>516</v>
      </c>
      <c r="B414" s="16" t="s">
        <v>1274</v>
      </c>
      <c r="C414" s="4" t="s">
        <v>1275</v>
      </c>
      <c r="D414" s="16" t="s">
        <v>10</v>
      </c>
      <c r="E414" s="4" t="s">
        <v>11</v>
      </c>
      <c r="F414" s="16" t="s">
        <v>132</v>
      </c>
      <c r="G414" s="20">
        <v>4</v>
      </c>
      <c r="H414" s="15"/>
      <c r="I414" s="21"/>
      <c r="J414" s="15"/>
      <c r="K414" s="15"/>
      <c r="L414" s="15"/>
      <c r="M414" s="15"/>
      <c r="N414" s="23">
        <v>0</v>
      </c>
      <c r="O414" s="27">
        <f t="shared" si="16"/>
        <v>0</v>
      </c>
      <c r="P414" s="25">
        <v>0</v>
      </c>
      <c r="Q414" s="3">
        <f t="shared" si="17"/>
        <v>0</v>
      </c>
      <c r="R414" s="15"/>
    </row>
    <row r="415" spans="1:18">
      <c r="A415" s="4" t="s">
        <v>516</v>
      </c>
      <c r="B415" s="16" t="s">
        <v>1276</v>
      </c>
      <c r="C415" s="4" t="s">
        <v>1277</v>
      </c>
      <c r="D415" s="16" t="s">
        <v>10</v>
      </c>
      <c r="E415" s="4" t="s">
        <v>11</v>
      </c>
      <c r="F415" s="16" t="s">
        <v>132</v>
      </c>
      <c r="G415" s="20">
        <v>15</v>
      </c>
      <c r="H415" s="15"/>
      <c r="I415" s="21"/>
      <c r="J415" s="15"/>
      <c r="K415" s="15"/>
      <c r="L415" s="15"/>
      <c r="M415" s="15"/>
      <c r="N415" s="23">
        <v>0</v>
      </c>
      <c r="O415" s="27">
        <f t="shared" si="16"/>
        <v>0</v>
      </c>
      <c r="P415" s="25">
        <v>0</v>
      </c>
      <c r="Q415" s="3">
        <f t="shared" si="17"/>
        <v>0</v>
      </c>
      <c r="R415" s="15"/>
    </row>
    <row r="416" spans="1:18">
      <c r="A416" s="4" t="s">
        <v>516</v>
      </c>
      <c r="B416" s="16" t="s">
        <v>1278</v>
      </c>
      <c r="C416" s="4" t="s">
        <v>1279</v>
      </c>
      <c r="D416" s="16" t="s">
        <v>10</v>
      </c>
      <c r="E416" s="4" t="s">
        <v>11</v>
      </c>
      <c r="F416" s="16" t="s">
        <v>132</v>
      </c>
      <c r="G416" s="20">
        <v>6</v>
      </c>
      <c r="H416" s="15"/>
      <c r="I416" s="21"/>
      <c r="J416" s="15"/>
      <c r="K416" s="15"/>
      <c r="L416" s="15"/>
      <c r="M416" s="15"/>
      <c r="N416" s="23">
        <v>0</v>
      </c>
      <c r="O416" s="27">
        <f t="shared" si="16"/>
        <v>0</v>
      </c>
      <c r="P416" s="25">
        <v>0</v>
      </c>
      <c r="Q416" s="3">
        <f t="shared" si="17"/>
        <v>0</v>
      </c>
      <c r="R416" s="15"/>
    </row>
    <row r="417" spans="1:18">
      <c r="A417" s="4" t="s">
        <v>516</v>
      </c>
      <c r="B417" s="16" t="s">
        <v>1280</v>
      </c>
      <c r="C417" s="4" t="s">
        <v>1281</v>
      </c>
      <c r="D417" s="16" t="s">
        <v>10</v>
      </c>
      <c r="E417" s="4" t="s">
        <v>11</v>
      </c>
      <c r="F417" s="16" t="s">
        <v>132</v>
      </c>
      <c r="G417" s="20">
        <v>28</v>
      </c>
      <c r="H417" s="15"/>
      <c r="I417" s="21"/>
      <c r="J417" s="15"/>
      <c r="K417" s="15"/>
      <c r="L417" s="15"/>
      <c r="M417" s="15"/>
      <c r="N417" s="23">
        <v>0</v>
      </c>
      <c r="O417" s="27">
        <f t="shared" si="16"/>
        <v>0</v>
      </c>
      <c r="P417" s="25">
        <v>0</v>
      </c>
      <c r="Q417" s="3">
        <f t="shared" si="17"/>
        <v>0</v>
      </c>
      <c r="R417" s="15"/>
    </row>
    <row r="418" spans="1:18">
      <c r="A418" s="4" t="s">
        <v>516</v>
      </c>
      <c r="B418" s="16" t="s">
        <v>1282</v>
      </c>
      <c r="C418" s="4" t="s">
        <v>1283</v>
      </c>
      <c r="D418" s="16" t="s">
        <v>10</v>
      </c>
      <c r="E418" s="4" t="s">
        <v>11</v>
      </c>
      <c r="F418" s="16" t="s">
        <v>132</v>
      </c>
      <c r="G418" s="20">
        <v>6</v>
      </c>
      <c r="H418" s="15"/>
      <c r="I418" s="21"/>
      <c r="J418" s="15"/>
      <c r="K418" s="15"/>
      <c r="L418" s="15"/>
      <c r="M418" s="15"/>
      <c r="N418" s="23">
        <v>0</v>
      </c>
      <c r="O418" s="27">
        <f t="shared" si="16"/>
        <v>0</v>
      </c>
      <c r="P418" s="25">
        <v>0</v>
      </c>
      <c r="Q418" s="3">
        <f t="shared" si="17"/>
        <v>0</v>
      </c>
      <c r="R418" s="15"/>
    </row>
    <row r="419" spans="1:18">
      <c r="A419" s="4" t="s">
        <v>516</v>
      </c>
      <c r="B419" s="16" t="s">
        <v>1284</v>
      </c>
      <c r="C419" s="4" t="s">
        <v>1285</v>
      </c>
      <c r="D419" s="16" t="s">
        <v>10</v>
      </c>
      <c r="E419" s="4" t="s">
        <v>11</v>
      </c>
      <c r="F419" s="16" t="s">
        <v>132</v>
      </c>
      <c r="G419" s="20">
        <v>25</v>
      </c>
      <c r="H419" s="15"/>
      <c r="I419" s="21"/>
      <c r="J419" s="15"/>
      <c r="K419" s="15"/>
      <c r="L419" s="15"/>
      <c r="M419" s="15"/>
      <c r="N419" s="23">
        <v>0</v>
      </c>
      <c r="O419" s="27">
        <f t="shared" si="16"/>
        <v>0</v>
      </c>
      <c r="P419" s="25">
        <v>0</v>
      </c>
      <c r="Q419" s="3">
        <f t="shared" si="17"/>
        <v>0</v>
      </c>
      <c r="R419" s="15"/>
    </row>
    <row r="420" spans="1:18">
      <c r="A420" s="4" t="s">
        <v>516</v>
      </c>
      <c r="B420" s="16" t="s">
        <v>1286</v>
      </c>
      <c r="C420" s="4" t="s">
        <v>1287</v>
      </c>
      <c r="D420" s="16" t="s">
        <v>10</v>
      </c>
      <c r="E420" s="4" t="s">
        <v>11</v>
      </c>
      <c r="F420" s="16" t="s">
        <v>132</v>
      </c>
      <c r="G420" s="20">
        <v>5</v>
      </c>
      <c r="H420" s="15"/>
      <c r="I420" s="21"/>
      <c r="J420" s="15"/>
      <c r="K420" s="15"/>
      <c r="L420" s="15"/>
      <c r="M420" s="15"/>
      <c r="N420" s="23">
        <v>0</v>
      </c>
      <c r="O420" s="27">
        <f t="shared" si="16"/>
        <v>0</v>
      </c>
      <c r="P420" s="25">
        <v>0</v>
      </c>
      <c r="Q420" s="3">
        <f t="shared" si="17"/>
        <v>0</v>
      </c>
      <c r="R420" s="15"/>
    </row>
    <row r="421" spans="1:18">
      <c r="A421" s="4" t="s">
        <v>516</v>
      </c>
      <c r="B421" s="16" t="s">
        <v>1288</v>
      </c>
      <c r="C421" s="4" t="s">
        <v>1289</v>
      </c>
      <c r="D421" s="16" t="s">
        <v>10</v>
      </c>
      <c r="E421" s="4" t="s">
        <v>11</v>
      </c>
      <c r="F421" s="16" t="s">
        <v>132</v>
      </c>
      <c r="G421" s="20">
        <v>3</v>
      </c>
      <c r="H421" s="15"/>
      <c r="I421" s="21"/>
      <c r="J421" s="15"/>
      <c r="K421" s="15"/>
      <c r="L421" s="15"/>
      <c r="M421" s="15"/>
      <c r="N421" s="23">
        <v>0</v>
      </c>
      <c r="O421" s="27">
        <f t="shared" si="16"/>
        <v>0</v>
      </c>
      <c r="P421" s="25">
        <v>0</v>
      </c>
      <c r="Q421" s="3">
        <f t="shared" si="17"/>
        <v>0</v>
      </c>
      <c r="R421" s="15"/>
    </row>
    <row r="422" spans="1:18">
      <c r="A422" s="4" t="s">
        <v>516</v>
      </c>
      <c r="B422" s="16" t="s">
        <v>1290</v>
      </c>
      <c r="C422" s="4" t="s">
        <v>1291</v>
      </c>
      <c r="D422" s="16" t="s">
        <v>10</v>
      </c>
      <c r="E422" s="4" t="s">
        <v>11</v>
      </c>
      <c r="F422" s="16" t="s">
        <v>132</v>
      </c>
      <c r="G422" s="20">
        <v>7</v>
      </c>
      <c r="H422" s="15"/>
      <c r="I422" s="21"/>
      <c r="J422" s="15"/>
      <c r="K422" s="15"/>
      <c r="L422" s="15"/>
      <c r="M422" s="15"/>
      <c r="N422" s="23">
        <v>0</v>
      </c>
      <c r="O422" s="27">
        <f t="shared" si="16"/>
        <v>0</v>
      </c>
      <c r="P422" s="25">
        <v>0</v>
      </c>
      <c r="Q422" s="3">
        <f t="shared" si="17"/>
        <v>0</v>
      </c>
      <c r="R422" s="15"/>
    </row>
    <row r="423" spans="1:18">
      <c r="A423" s="4" t="s">
        <v>516</v>
      </c>
      <c r="B423" s="16" t="s">
        <v>1292</v>
      </c>
      <c r="C423" s="4" t="s">
        <v>1293</v>
      </c>
      <c r="D423" s="16" t="s">
        <v>10</v>
      </c>
      <c r="E423" s="4" t="s">
        <v>11</v>
      </c>
      <c r="F423" s="16" t="s">
        <v>132</v>
      </c>
      <c r="G423" s="20">
        <v>20</v>
      </c>
      <c r="H423" s="15"/>
      <c r="I423" s="21"/>
      <c r="J423" s="15"/>
      <c r="K423" s="15"/>
      <c r="L423" s="15"/>
      <c r="M423" s="15"/>
      <c r="N423" s="23">
        <v>0</v>
      </c>
      <c r="O423" s="27">
        <f t="shared" ref="O423:O486" si="18">G423*N423</f>
        <v>0</v>
      </c>
      <c r="P423" s="25">
        <v>0</v>
      </c>
      <c r="Q423" s="3">
        <f t="shared" si="17"/>
        <v>0</v>
      </c>
      <c r="R423" s="15"/>
    </row>
    <row r="424" spans="1:18">
      <c r="A424" s="4" t="s">
        <v>516</v>
      </c>
      <c r="B424" s="16" t="s">
        <v>1294</v>
      </c>
      <c r="C424" s="4" t="s">
        <v>1295</v>
      </c>
      <c r="D424" s="16" t="s">
        <v>10</v>
      </c>
      <c r="E424" s="4" t="s">
        <v>11</v>
      </c>
      <c r="F424" s="16" t="s">
        <v>132</v>
      </c>
      <c r="G424" s="20">
        <v>10</v>
      </c>
      <c r="H424" s="15"/>
      <c r="I424" s="21"/>
      <c r="J424" s="15"/>
      <c r="K424" s="15"/>
      <c r="L424" s="15"/>
      <c r="M424" s="15"/>
      <c r="N424" s="23">
        <v>0</v>
      </c>
      <c r="O424" s="27">
        <f t="shared" si="18"/>
        <v>0</v>
      </c>
      <c r="P424" s="25">
        <v>0</v>
      </c>
      <c r="Q424" s="3">
        <f t="shared" si="17"/>
        <v>0</v>
      </c>
      <c r="R424" s="15"/>
    </row>
    <row r="425" spans="1:18">
      <c r="A425" s="4" t="s">
        <v>516</v>
      </c>
      <c r="B425" s="16" t="s">
        <v>1296</v>
      </c>
      <c r="C425" s="4" t="s">
        <v>1297</v>
      </c>
      <c r="D425" s="16" t="s">
        <v>10</v>
      </c>
      <c r="E425" s="4" t="s">
        <v>11</v>
      </c>
      <c r="F425" s="16" t="s">
        <v>132</v>
      </c>
      <c r="G425" s="20">
        <v>5</v>
      </c>
      <c r="H425" s="15"/>
      <c r="I425" s="21"/>
      <c r="J425" s="15"/>
      <c r="K425" s="15"/>
      <c r="L425" s="15"/>
      <c r="M425" s="15"/>
      <c r="N425" s="23">
        <v>0</v>
      </c>
      <c r="O425" s="27">
        <f t="shared" si="18"/>
        <v>0</v>
      </c>
      <c r="P425" s="25">
        <v>0</v>
      </c>
      <c r="Q425" s="3">
        <f t="shared" si="17"/>
        <v>0</v>
      </c>
      <c r="R425" s="15"/>
    </row>
    <row r="426" spans="1:18">
      <c r="A426" s="4" t="s">
        <v>516</v>
      </c>
      <c r="B426" s="16" t="s">
        <v>1298</v>
      </c>
      <c r="C426" s="4" t="s">
        <v>1299</v>
      </c>
      <c r="D426" s="16" t="s">
        <v>10</v>
      </c>
      <c r="E426" s="4" t="s">
        <v>11</v>
      </c>
      <c r="F426" s="16" t="s">
        <v>132</v>
      </c>
      <c r="G426" s="20">
        <v>14</v>
      </c>
      <c r="H426" s="15"/>
      <c r="I426" s="21"/>
      <c r="J426" s="15"/>
      <c r="K426" s="15"/>
      <c r="L426" s="15"/>
      <c r="M426" s="15"/>
      <c r="N426" s="23">
        <v>0</v>
      </c>
      <c r="O426" s="27">
        <f t="shared" si="18"/>
        <v>0</v>
      </c>
      <c r="P426" s="25">
        <v>0</v>
      </c>
      <c r="Q426" s="3">
        <f t="shared" si="17"/>
        <v>0</v>
      </c>
      <c r="R426" s="15"/>
    </row>
    <row r="427" spans="1:18">
      <c r="A427" s="4" t="s">
        <v>516</v>
      </c>
      <c r="B427" s="16" t="s">
        <v>1300</v>
      </c>
      <c r="C427" s="4" t="s">
        <v>1301</v>
      </c>
      <c r="D427" s="16" t="s">
        <v>10</v>
      </c>
      <c r="E427" s="4" t="s">
        <v>11</v>
      </c>
      <c r="F427" s="16" t="s">
        <v>132</v>
      </c>
      <c r="G427" s="20">
        <v>10</v>
      </c>
      <c r="H427" s="15"/>
      <c r="I427" s="21"/>
      <c r="J427" s="15"/>
      <c r="K427" s="15"/>
      <c r="L427" s="15"/>
      <c r="M427" s="15"/>
      <c r="N427" s="23">
        <v>0</v>
      </c>
      <c r="O427" s="27">
        <f t="shared" si="18"/>
        <v>0</v>
      </c>
      <c r="P427" s="25">
        <v>0</v>
      </c>
      <c r="Q427" s="3">
        <f t="shared" si="17"/>
        <v>0</v>
      </c>
      <c r="R427" s="15"/>
    </row>
    <row r="428" spans="1:18">
      <c r="A428" s="4" t="s">
        <v>516</v>
      </c>
      <c r="B428" s="16" t="s">
        <v>1302</v>
      </c>
      <c r="C428" s="4" t="s">
        <v>1303</v>
      </c>
      <c r="D428" s="16" t="s">
        <v>10</v>
      </c>
      <c r="E428" s="4" t="s">
        <v>11</v>
      </c>
      <c r="F428" s="16" t="s">
        <v>132</v>
      </c>
      <c r="G428" s="20">
        <v>16</v>
      </c>
      <c r="H428" s="15"/>
      <c r="I428" s="21"/>
      <c r="J428" s="15"/>
      <c r="K428" s="15"/>
      <c r="L428" s="15"/>
      <c r="M428" s="15"/>
      <c r="N428" s="23">
        <v>0</v>
      </c>
      <c r="O428" s="27">
        <f t="shared" si="18"/>
        <v>0</v>
      </c>
      <c r="P428" s="25">
        <v>0</v>
      </c>
      <c r="Q428" s="3">
        <f t="shared" si="17"/>
        <v>0</v>
      </c>
      <c r="R428" s="15"/>
    </row>
    <row r="429" spans="1:18">
      <c r="A429" s="4" t="s">
        <v>516</v>
      </c>
      <c r="B429" s="16" t="s">
        <v>1304</v>
      </c>
      <c r="C429" s="4" t="s">
        <v>1305</v>
      </c>
      <c r="D429" s="16" t="s">
        <v>10</v>
      </c>
      <c r="E429" s="4" t="s">
        <v>11</v>
      </c>
      <c r="F429" s="16" t="s">
        <v>132</v>
      </c>
      <c r="G429" s="20">
        <v>17</v>
      </c>
      <c r="H429" s="15"/>
      <c r="I429" s="21"/>
      <c r="J429" s="15"/>
      <c r="K429" s="15"/>
      <c r="L429" s="15"/>
      <c r="M429" s="15"/>
      <c r="N429" s="23">
        <v>0</v>
      </c>
      <c r="O429" s="27">
        <f t="shared" si="18"/>
        <v>0</v>
      </c>
      <c r="P429" s="25">
        <v>0</v>
      </c>
      <c r="Q429" s="3">
        <f t="shared" si="17"/>
        <v>0</v>
      </c>
      <c r="R429" s="15"/>
    </row>
    <row r="430" spans="1:18">
      <c r="A430" s="4" t="s">
        <v>516</v>
      </c>
      <c r="B430" s="16" t="s">
        <v>1306</v>
      </c>
      <c r="C430" s="4" t="s">
        <v>1307</v>
      </c>
      <c r="D430" s="16" t="s">
        <v>10</v>
      </c>
      <c r="E430" s="4" t="s">
        <v>11</v>
      </c>
      <c r="F430" s="16" t="s">
        <v>132</v>
      </c>
      <c r="G430" s="20">
        <v>28</v>
      </c>
      <c r="H430" s="15"/>
      <c r="I430" s="21"/>
      <c r="J430" s="15"/>
      <c r="K430" s="15"/>
      <c r="L430" s="15"/>
      <c r="M430" s="15"/>
      <c r="N430" s="23">
        <v>0</v>
      </c>
      <c r="O430" s="27">
        <f t="shared" si="18"/>
        <v>0</v>
      </c>
      <c r="P430" s="25">
        <v>0</v>
      </c>
      <c r="Q430" s="3">
        <f t="shared" si="17"/>
        <v>0</v>
      </c>
      <c r="R430" s="15"/>
    </row>
    <row r="431" spans="1:18">
      <c r="A431" s="4" t="s">
        <v>516</v>
      </c>
      <c r="B431" s="16" t="s">
        <v>1308</v>
      </c>
      <c r="C431" s="4" t="s">
        <v>1309</v>
      </c>
      <c r="D431" s="16" t="s">
        <v>10</v>
      </c>
      <c r="E431" s="4" t="s">
        <v>11</v>
      </c>
      <c r="F431" s="16" t="s">
        <v>132</v>
      </c>
      <c r="G431" s="20">
        <v>24</v>
      </c>
      <c r="H431" s="15"/>
      <c r="I431" s="21"/>
      <c r="J431" s="15"/>
      <c r="K431" s="15"/>
      <c r="L431" s="15"/>
      <c r="M431" s="15"/>
      <c r="N431" s="23">
        <v>0</v>
      </c>
      <c r="O431" s="27">
        <f t="shared" si="18"/>
        <v>0</v>
      </c>
      <c r="P431" s="25">
        <v>0</v>
      </c>
      <c r="Q431" s="3">
        <f t="shared" si="17"/>
        <v>0</v>
      </c>
      <c r="R431" s="15"/>
    </row>
    <row r="432" spans="1:18">
      <c r="A432" s="4" t="s">
        <v>516</v>
      </c>
      <c r="B432" s="16" t="s">
        <v>1310</v>
      </c>
      <c r="C432" s="4" t="s">
        <v>1311</v>
      </c>
      <c r="D432" s="16" t="s">
        <v>10</v>
      </c>
      <c r="E432" s="4" t="s">
        <v>11</v>
      </c>
      <c r="F432" s="16" t="s">
        <v>132</v>
      </c>
      <c r="G432" s="20">
        <v>41</v>
      </c>
      <c r="H432" s="15"/>
      <c r="I432" s="21"/>
      <c r="J432" s="15"/>
      <c r="K432" s="15"/>
      <c r="L432" s="15"/>
      <c r="M432" s="15"/>
      <c r="N432" s="23">
        <v>0</v>
      </c>
      <c r="O432" s="27">
        <f t="shared" si="18"/>
        <v>0</v>
      </c>
      <c r="P432" s="25">
        <v>0</v>
      </c>
      <c r="Q432" s="3">
        <f t="shared" si="17"/>
        <v>0</v>
      </c>
      <c r="R432" s="15"/>
    </row>
    <row r="433" spans="1:18">
      <c r="A433" s="4" t="s">
        <v>516</v>
      </c>
      <c r="B433" s="16" t="s">
        <v>1312</v>
      </c>
      <c r="C433" s="4" t="s">
        <v>1313</v>
      </c>
      <c r="D433" s="16" t="s">
        <v>10</v>
      </c>
      <c r="E433" s="4" t="s">
        <v>11</v>
      </c>
      <c r="F433" s="16" t="s">
        <v>132</v>
      </c>
      <c r="G433" s="20">
        <v>31</v>
      </c>
      <c r="H433" s="15"/>
      <c r="I433" s="21"/>
      <c r="J433" s="15"/>
      <c r="K433" s="15"/>
      <c r="L433" s="15"/>
      <c r="M433" s="15"/>
      <c r="N433" s="23">
        <v>0</v>
      </c>
      <c r="O433" s="27">
        <f t="shared" si="18"/>
        <v>0</v>
      </c>
      <c r="P433" s="25">
        <v>0</v>
      </c>
      <c r="Q433" s="3">
        <f t="shared" si="17"/>
        <v>0</v>
      </c>
      <c r="R433" s="15"/>
    </row>
    <row r="434" spans="1:18">
      <c r="A434" s="4" t="s">
        <v>516</v>
      </c>
      <c r="B434" s="16" t="s">
        <v>1314</v>
      </c>
      <c r="C434" s="4" t="s">
        <v>1315</v>
      </c>
      <c r="D434" s="16" t="s">
        <v>10</v>
      </c>
      <c r="E434" s="4" t="s">
        <v>11</v>
      </c>
      <c r="F434" s="16" t="s">
        <v>132</v>
      </c>
      <c r="G434" s="20">
        <v>30</v>
      </c>
      <c r="H434" s="15"/>
      <c r="I434" s="21"/>
      <c r="J434" s="15"/>
      <c r="K434" s="15"/>
      <c r="L434" s="15"/>
      <c r="M434" s="15"/>
      <c r="N434" s="23">
        <v>0</v>
      </c>
      <c r="O434" s="27">
        <f t="shared" si="18"/>
        <v>0</v>
      </c>
      <c r="P434" s="25">
        <v>0</v>
      </c>
      <c r="Q434" s="3">
        <f t="shared" si="17"/>
        <v>0</v>
      </c>
      <c r="R434" s="15"/>
    </row>
    <row r="435" spans="1:18">
      <c r="A435" s="4" t="s">
        <v>516</v>
      </c>
      <c r="B435" s="16" t="s">
        <v>1316</v>
      </c>
      <c r="C435" s="4" t="s">
        <v>1317</v>
      </c>
      <c r="D435" s="16" t="s">
        <v>10</v>
      </c>
      <c r="E435" s="4" t="s">
        <v>11</v>
      </c>
      <c r="F435" s="16" t="s">
        <v>132</v>
      </c>
      <c r="G435" s="20">
        <v>27</v>
      </c>
      <c r="H435" s="15"/>
      <c r="I435" s="21"/>
      <c r="J435" s="15"/>
      <c r="K435" s="15"/>
      <c r="L435" s="15"/>
      <c r="M435" s="15"/>
      <c r="N435" s="23">
        <v>0</v>
      </c>
      <c r="O435" s="27">
        <f t="shared" si="18"/>
        <v>0</v>
      </c>
      <c r="P435" s="25">
        <v>0</v>
      </c>
      <c r="Q435" s="3">
        <f t="shared" si="17"/>
        <v>0</v>
      </c>
      <c r="R435" s="15"/>
    </row>
    <row r="436" spans="1:18">
      <c r="A436" s="4" t="s">
        <v>516</v>
      </c>
      <c r="B436" s="16" t="s">
        <v>1318</v>
      </c>
      <c r="C436" s="4" t="s">
        <v>1319</v>
      </c>
      <c r="D436" s="16" t="s">
        <v>10</v>
      </c>
      <c r="E436" s="4" t="s">
        <v>11</v>
      </c>
      <c r="F436" s="16" t="s">
        <v>132</v>
      </c>
      <c r="G436" s="20">
        <v>10</v>
      </c>
      <c r="H436" s="15"/>
      <c r="I436" s="21"/>
      <c r="J436" s="15"/>
      <c r="K436" s="15"/>
      <c r="L436" s="15"/>
      <c r="M436" s="15"/>
      <c r="N436" s="23">
        <v>0</v>
      </c>
      <c r="O436" s="27">
        <f t="shared" si="18"/>
        <v>0</v>
      </c>
      <c r="P436" s="25">
        <v>0</v>
      </c>
      <c r="Q436" s="3">
        <f t="shared" si="17"/>
        <v>0</v>
      </c>
      <c r="R436" s="15"/>
    </row>
    <row r="437" spans="1:18">
      <c r="A437" s="4" t="s">
        <v>516</v>
      </c>
      <c r="B437" s="16" t="s">
        <v>1320</v>
      </c>
      <c r="C437" s="4" t="s">
        <v>1321</v>
      </c>
      <c r="D437" s="16" t="s">
        <v>10</v>
      </c>
      <c r="E437" s="4" t="s">
        <v>11</v>
      </c>
      <c r="F437" s="16" t="s">
        <v>132</v>
      </c>
      <c r="G437" s="20">
        <v>16</v>
      </c>
      <c r="H437" s="15"/>
      <c r="I437" s="21"/>
      <c r="J437" s="15"/>
      <c r="K437" s="15"/>
      <c r="L437" s="15"/>
      <c r="M437" s="15"/>
      <c r="N437" s="23">
        <v>0</v>
      </c>
      <c r="O437" s="27">
        <f t="shared" si="18"/>
        <v>0</v>
      </c>
      <c r="P437" s="25">
        <v>0</v>
      </c>
      <c r="Q437" s="3">
        <f t="shared" si="17"/>
        <v>0</v>
      </c>
      <c r="R437" s="15"/>
    </row>
    <row r="438" spans="1:18">
      <c r="A438" s="4" t="s">
        <v>516</v>
      </c>
      <c r="B438" s="16" t="s">
        <v>1322</v>
      </c>
      <c r="C438" s="4" t="s">
        <v>1323</v>
      </c>
      <c r="D438" s="16" t="s">
        <v>10</v>
      </c>
      <c r="E438" s="4" t="s">
        <v>11</v>
      </c>
      <c r="F438" s="16" t="s">
        <v>132</v>
      </c>
      <c r="G438" s="20">
        <v>15</v>
      </c>
      <c r="H438" s="15"/>
      <c r="I438" s="21"/>
      <c r="J438" s="15"/>
      <c r="K438" s="15"/>
      <c r="L438" s="15"/>
      <c r="M438" s="15"/>
      <c r="N438" s="23">
        <v>0</v>
      </c>
      <c r="O438" s="27">
        <f t="shared" si="18"/>
        <v>0</v>
      </c>
      <c r="P438" s="25">
        <v>0</v>
      </c>
      <c r="Q438" s="3">
        <f t="shared" si="17"/>
        <v>0</v>
      </c>
      <c r="R438" s="15"/>
    </row>
    <row r="439" spans="1:18">
      <c r="A439" s="4" t="s">
        <v>516</v>
      </c>
      <c r="B439" s="16" t="s">
        <v>1324</v>
      </c>
      <c r="C439" s="4" t="s">
        <v>1325</v>
      </c>
      <c r="D439" s="16" t="s">
        <v>10</v>
      </c>
      <c r="E439" s="4" t="s">
        <v>11</v>
      </c>
      <c r="F439" s="16" t="s">
        <v>132</v>
      </c>
      <c r="G439" s="20">
        <v>12</v>
      </c>
      <c r="H439" s="15"/>
      <c r="I439" s="21"/>
      <c r="J439" s="15"/>
      <c r="K439" s="15"/>
      <c r="L439" s="15"/>
      <c r="M439" s="15"/>
      <c r="N439" s="23">
        <v>0</v>
      </c>
      <c r="O439" s="27">
        <f t="shared" si="18"/>
        <v>0</v>
      </c>
      <c r="P439" s="25">
        <v>0</v>
      </c>
      <c r="Q439" s="3">
        <f t="shared" si="17"/>
        <v>0</v>
      </c>
      <c r="R439" s="15"/>
    </row>
    <row r="440" spans="1:18">
      <c r="A440" s="4" t="s">
        <v>516</v>
      </c>
      <c r="B440" s="16" t="s">
        <v>1326</v>
      </c>
      <c r="C440" s="4" t="s">
        <v>1327</v>
      </c>
      <c r="D440" s="16" t="s">
        <v>10</v>
      </c>
      <c r="E440" s="4" t="s">
        <v>11</v>
      </c>
      <c r="F440" s="16" t="s">
        <v>132</v>
      </c>
      <c r="G440" s="20">
        <v>36</v>
      </c>
      <c r="H440" s="15"/>
      <c r="I440" s="21"/>
      <c r="J440" s="15"/>
      <c r="K440" s="15"/>
      <c r="L440" s="15"/>
      <c r="M440" s="15"/>
      <c r="N440" s="23">
        <v>0</v>
      </c>
      <c r="O440" s="27">
        <f t="shared" si="18"/>
        <v>0</v>
      </c>
      <c r="P440" s="25">
        <v>0</v>
      </c>
      <c r="Q440" s="3">
        <f t="shared" si="17"/>
        <v>0</v>
      </c>
      <c r="R440" s="15"/>
    </row>
    <row r="441" spans="1:18">
      <c r="A441" s="4" t="s">
        <v>516</v>
      </c>
      <c r="B441" s="16" t="s">
        <v>1328</v>
      </c>
      <c r="C441" s="4" t="s">
        <v>1329</v>
      </c>
      <c r="D441" s="16" t="s">
        <v>10</v>
      </c>
      <c r="E441" s="4" t="s">
        <v>11</v>
      </c>
      <c r="F441" s="16" t="s">
        <v>132</v>
      </c>
      <c r="G441" s="20">
        <v>28</v>
      </c>
      <c r="H441" s="15"/>
      <c r="I441" s="21"/>
      <c r="J441" s="15"/>
      <c r="K441" s="15"/>
      <c r="L441" s="15"/>
      <c r="M441" s="15"/>
      <c r="N441" s="23">
        <v>0</v>
      </c>
      <c r="O441" s="27">
        <f t="shared" si="18"/>
        <v>0</v>
      </c>
      <c r="P441" s="25">
        <v>0</v>
      </c>
      <c r="Q441" s="3">
        <f t="shared" si="17"/>
        <v>0</v>
      </c>
      <c r="R441" s="15"/>
    </row>
    <row r="442" spans="1:18">
      <c r="A442" s="4" t="s">
        <v>516</v>
      </c>
      <c r="B442" s="16" t="s">
        <v>1330</v>
      </c>
      <c r="C442" s="4" t="s">
        <v>1331</v>
      </c>
      <c r="D442" s="16" t="s">
        <v>10</v>
      </c>
      <c r="E442" s="4" t="s">
        <v>11</v>
      </c>
      <c r="F442" s="16" t="s">
        <v>132</v>
      </c>
      <c r="G442" s="20">
        <v>40</v>
      </c>
      <c r="H442" s="15"/>
      <c r="I442" s="21"/>
      <c r="J442" s="15"/>
      <c r="K442" s="15"/>
      <c r="L442" s="15"/>
      <c r="M442" s="15"/>
      <c r="N442" s="23">
        <v>0</v>
      </c>
      <c r="O442" s="27">
        <f t="shared" si="18"/>
        <v>0</v>
      </c>
      <c r="P442" s="25">
        <v>0</v>
      </c>
      <c r="Q442" s="3">
        <f t="shared" si="17"/>
        <v>0</v>
      </c>
      <c r="R442" s="15"/>
    </row>
    <row r="443" spans="1:18">
      <c r="A443" s="4" t="s">
        <v>516</v>
      </c>
      <c r="B443" s="16" t="s">
        <v>1332</v>
      </c>
      <c r="C443" s="4" t="s">
        <v>1333</v>
      </c>
      <c r="D443" s="16" t="s">
        <v>10</v>
      </c>
      <c r="E443" s="4" t="s">
        <v>11</v>
      </c>
      <c r="F443" s="16" t="s">
        <v>132</v>
      </c>
      <c r="G443" s="20">
        <v>25</v>
      </c>
      <c r="H443" s="15"/>
      <c r="I443" s="21"/>
      <c r="J443" s="15"/>
      <c r="K443" s="15"/>
      <c r="L443" s="15"/>
      <c r="M443" s="15"/>
      <c r="N443" s="23">
        <v>0</v>
      </c>
      <c r="O443" s="27">
        <f t="shared" si="18"/>
        <v>0</v>
      </c>
      <c r="P443" s="25">
        <v>0</v>
      </c>
      <c r="Q443" s="3">
        <f t="shared" si="17"/>
        <v>0</v>
      </c>
      <c r="R443" s="15"/>
    </row>
    <row r="444" spans="1:18">
      <c r="A444" s="4" t="s">
        <v>516</v>
      </c>
      <c r="B444" s="16" t="s">
        <v>1334</v>
      </c>
      <c r="C444" s="4" t="s">
        <v>1335</v>
      </c>
      <c r="D444" s="16" t="s">
        <v>10</v>
      </c>
      <c r="E444" s="4" t="s">
        <v>11</v>
      </c>
      <c r="F444" s="16" t="s">
        <v>132</v>
      </c>
      <c r="G444" s="20">
        <v>37</v>
      </c>
      <c r="H444" s="15"/>
      <c r="I444" s="21"/>
      <c r="J444" s="15"/>
      <c r="K444" s="15"/>
      <c r="L444" s="15"/>
      <c r="M444" s="15"/>
      <c r="N444" s="23">
        <v>0</v>
      </c>
      <c r="O444" s="27">
        <f t="shared" si="18"/>
        <v>0</v>
      </c>
      <c r="P444" s="25">
        <v>0</v>
      </c>
      <c r="Q444" s="3">
        <f t="shared" si="17"/>
        <v>0</v>
      </c>
      <c r="R444" s="15"/>
    </row>
    <row r="445" spans="1:18">
      <c r="A445" s="4" t="s">
        <v>516</v>
      </c>
      <c r="B445" s="16" t="s">
        <v>1336</v>
      </c>
      <c r="C445" s="4" t="s">
        <v>1337</v>
      </c>
      <c r="D445" s="16" t="s">
        <v>10</v>
      </c>
      <c r="E445" s="4" t="s">
        <v>11</v>
      </c>
      <c r="F445" s="16" t="s">
        <v>132</v>
      </c>
      <c r="G445" s="20">
        <v>34</v>
      </c>
      <c r="H445" s="15"/>
      <c r="I445" s="21"/>
      <c r="J445" s="15"/>
      <c r="K445" s="15"/>
      <c r="L445" s="15"/>
      <c r="M445" s="15"/>
      <c r="N445" s="23">
        <v>0</v>
      </c>
      <c r="O445" s="27">
        <f t="shared" si="18"/>
        <v>0</v>
      </c>
      <c r="P445" s="25">
        <v>0</v>
      </c>
      <c r="Q445" s="3">
        <f t="shared" si="17"/>
        <v>0</v>
      </c>
      <c r="R445" s="15"/>
    </row>
    <row r="446" spans="1:18">
      <c r="A446" s="4" t="s">
        <v>516</v>
      </c>
      <c r="B446" s="16" t="s">
        <v>1338</v>
      </c>
      <c r="C446" s="4" t="s">
        <v>1339</v>
      </c>
      <c r="D446" s="16" t="s">
        <v>10</v>
      </c>
      <c r="E446" s="4" t="s">
        <v>11</v>
      </c>
      <c r="F446" s="16" t="s">
        <v>132</v>
      </c>
      <c r="G446" s="20">
        <v>10</v>
      </c>
      <c r="H446" s="15"/>
      <c r="I446" s="21"/>
      <c r="J446" s="15"/>
      <c r="K446" s="15"/>
      <c r="L446" s="15"/>
      <c r="M446" s="15"/>
      <c r="N446" s="23">
        <v>0</v>
      </c>
      <c r="O446" s="27">
        <f t="shared" si="18"/>
        <v>0</v>
      </c>
      <c r="P446" s="25">
        <v>0</v>
      </c>
      <c r="Q446" s="3">
        <f t="shared" si="17"/>
        <v>0</v>
      </c>
      <c r="R446" s="15"/>
    </row>
    <row r="447" spans="1:18">
      <c r="A447" s="4" t="s">
        <v>516</v>
      </c>
      <c r="B447" s="16" t="s">
        <v>1340</v>
      </c>
      <c r="C447" s="4" t="s">
        <v>1341</v>
      </c>
      <c r="D447" s="16" t="s">
        <v>10</v>
      </c>
      <c r="E447" s="4" t="s">
        <v>11</v>
      </c>
      <c r="F447" s="16" t="s">
        <v>132</v>
      </c>
      <c r="G447" s="20">
        <v>7</v>
      </c>
      <c r="H447" s="15"/>
      <c r="I447" s="21"/>
      <c r="J447" s="15"/>
      <c r="K447" s="15"/>
      <c r="L447" s="15"/>
      <c r="M447" s="15"/>
      <c r="N447" s="23">
        <v>0</v>
      </c>
      <c r="O447" s="27">
        <f t="shared" si="18"/>
        <v>0</v>
      </c>
      <c r="P447" s="25">
        <v>0</v>
      </c>
      <c r="Q447" s="3">
        <f t="shared" si="17"/>
        <v>0</v>
      </c>
      <c r="R447" s="15"/>
    </row>
    <row r="448" spans="1:18">
      <c r="A448" s="4" t="s">
        <v>516</v>
      </c>
      <c r="B448" s="16" t="s">
        <v>797</v>
      </c>
      <c r="C448" s="4" t="s">
        <v>798</v>
      </c>
      <c r="D448" s="16" t="s">
        <v>10</v>
      </c>
      <c r="E448" s="4" t="s">
        <v>11</v>
      </c>
      <c r="F448" s="16" t="s">
        <v>132</v>
      </c>
      <c r="G448" s="20">
        <v>5</v>
      </c>
      <c r="H448" s="15"/>
      <c r="I448" s="21"/>
      <c r="J448" s="15"/>
      <c r="K448" s="15"/>
      <c r="L448" s="15"/>
      <c r="M448" s="15"/>
      <c r="N448" s="23">
        <v>0</v>
      </c>
      <c r="O448" s="27">
        <f t="shared" si="18"/>
        <v>0</v>
      </c>
      <c r="P448" s="25">
        <v>0</v>
      </c>
      <c r="Q448" s="3">
        <f t="shared" si="17"/>
        <v>0</v>
      </c>
      <c r="R448" s="15"/>
    </row>
    <row r="449" spans="1:18">
      <c r="A449" s="4" t="s">
        <v>516</v>
      </c>
      <c r="B449" s="16" t="s">
        <v>799</v>
      </c>
      <c r="C449" s="4" t="s">
        <v>800</v>
      </c>
      <c r="D449" s="16" t="s">
        <v>10</v>
      </c>
      <c r="E449" s="4" t="s">
        <v>11</v>
      </c>
      <c r="F449" s="16" t="s">
        <v>132</v>
      </c>
      <c r="G449" s="20">
        <v>3</v>
      </c>
      <c r="H449" s="15"/>
      <c r="I449" s="21"/>
      <c r="J449" s="15"/>
      <c r="K449" s="15"/>
      <c r="L449" s="15"/>
      <c r="M449" s="15"/>
      <c r="N449" s="23">
        <v>0</v>
      </c>
      <c r="O449" s="27">
        <f t="shared" si="18"/>
        <v>0</v>
      </c>
      <c r="P449" s="25">
        <v>0</v>
      </c>
      <c r="Q449" s="3">
        <f t="shared" si="17"/>
        <v>0</v>
      </c>
      <c r="R449" s="15"/>
    </row>
    <row r="450" spans="1:18">
      <c r="A450" s="4" t="s">
        <v>516</v>
      </c>
      <c r="B450" s="16" t="s">
        <v>803</v>
      </c>
      <c r="C450" s="4" t="s">
        <v>804</v>
      </c>
      <c r="D450" s="16" t="s">
        <v>10</v>
      </c>
      <c r="E450" s="4" t="s">
        <v>11</v>
      </c>
      <c r="F450" s="16" t="s">
        <v>132</v>
      </c>
      <c r="G450" s="20">
        <v>5</v>
      </c>
      <c r="H450" s="15"/>
      <c r="I450" s="21"/>
      <c r="J450" s="15"/>
      <c r="K450" s="15"/>
      <c r="L450" s="15"/>
      <c r="M450" s="15"/>
      <c r="N450" s="23">
        <v>0</v>
      </c>
      <c r="O450" s="27">
        <f t="shared" si="18"/>
        <v>0</v>
      </c>
      <c r="P450" s="25">
        <v>0</v>
      </c>
      <c r="Q450" s="3">
        <f t="shared" si="17"/>
        <v>0</v>
      </c>
      <c r="R450" s="15"/>
    </row>
    <row r="451" spans="1:18">
      <c r="A451" s="4" t="s">
        <v>516</v>
      </c>
      <c r="B451" s="16" t="s">
        <v>805</v>
      </c>
      <c r="C451" s="4" t="s">
        <v>806</v>
      </c>
      <c r="D451" s="16" t="s">
        <v>10</v>
      </c>
      <c r="E451" s="4" t="s">
        <v>11</v>
      </c>
      <c r="F451" s="16" t="s">
        <v>132</v>
      </c>
      <c r="G451" s="20">
        <v>7</v>
      </c>
      <c r="H451" s="15"/>
      <c r="I451" s="21"/>
      <c r="J451" s="15"/>
      <c r="K451" s="15"/>
      <c r="L451" s="15"/>
      <c r="M451" s="15"/>
      <c r="N451" s="23">
        <v>0</v>
      </c>
      <c r="O451" s="27">
        <f t="shared" si="18"/>
        <v>0</v>
      </c>
      <c r="P451" s="25">
        <v>0</v>
      </c>
      <c r="Q451" s="3">
        <f t="shared" si="17"/>
        <v>0</v>
      </c>
      <c r="R451" s="15"/>
    </row>
    <row r="452" spans="1:18">
      <c r="A452" s="4" t="s">
        <v>516</v>
      </c>
      <c r="B452" s="16" t="s">
        <v>807</v>
      </c>
      <c r="C452" s="4" t="s">
        <v>808</v>
      </c>
      <c r="D452" s="16" t="s">
        <v>10</v>
      </c>
      <c r="E452" s="4" t="s">
        <v>11</v>
      </c>
      <c r="F452" s="16" t="s">
        <v>132</v>
      </c>
      <c r="G452" s="20">
        <v>8</v>
      </c>
      <c r="H452" s="15"/>
      <c r="I452" s="21"/>
      <c r="J452" s="15"/>
      <c r="K452" s="15"/>
      <c r="L452" s="15"/>
      <c r="M452" s="15"/>
      <c r="N452" s="23">
        <v>0</v>
      </c>
      <c r="O452" s="27">
        <f t="shared" si="18"/>
        <v>0</v>
      </c>
      <c r="P452" s="25">
        <v>0</v>
      </c>
      <c r="Q452" s="3">
        <f t="shared" si="17"/>
        <v>0</v>
      </c>
      <c r="R452" s="15"/>
    </row>
    <row r="453" spans="1:18">
      <c r="A453" s="4" t="s">
        <v>516</v>
      </c>
      <c r="B453" s="16" t="s">
        <v>811</v>
      </c>
      <c r="C453" s="4" t="s">
        <v>812</v>
      </c>
      <c r="D453" s="16" t="s">
        <v>10</v>
      </c>
      <c r="E453" s="4" t="s">
        <v>11</v>
      </c>
      <c r="F453" s="16" t="s">
        <v>132</v>
      </c>
      <c r="G453" s="20">
        <v>33</v>
      </c>
      <c r="H453" s="15"/>
      <c r="I453" s="21"/>
      <c r="J453" s="15"/>
      <c r="K453" s="15"/>
      <c r="L453" s="15"/>
      <c r="M453" s="15"/>
      <c r="N453" s="23">
        <v>0</v>
      </c>
      <c r="O453" s="27">
        <f t="shared" si="18"/>
        <v>0</v>
      </c>
      <c r="P453" s="25">
        <v>0</v>
      </c>
      <c r="Q453" s="3">
        <f t="shared" ref="Q453:Q516" si="19">O453*(1+P453)</f>
        <v>0</v>
      </c>
      <c r="R453" s="15"/>
    </row>
    <row r="454" spans="1:18">
      <c r="A454" s="4" t="s">
        <v>516</v>
      </c>
      <c r="B454" s="16" t="s">
        <v>815</v>
      </c>
      <c r="C454" s="4" t="s">
        <v>816</v>
      </c>
      <c r="D454" s="16" t="s">
        <v>10</v>
      </c>
      <c r="E454" s="4" t="s">
        <v>11</v>
      </c>
      <c r="F454" s="16" t="s">
        <v>132</v>
      </c>
      <c r="G454" s="20">
        <v>36</v>
      </c>
      <c r="H454" s="15"/>
      <c r="I454" s="21"/>
      <c r="J454" s="15"/>
      <c r="K454" s="15"/>
      <c r="L454" s="15"/>
      <c r="M454" s="15"/>
      <c r="N454" s="23">
        <v>0</v>
      </c>
      <c r="O454" s="27">
        <f t="shared" si="18"/>
        <v>0</v>
      </c>
      <c r="P454" s="25">
        <v>0</v>
      </c>
      <c r="Q454" s="3">
        <f t="shared" si="19"/>
        <v>0</v>
      </c>
      <c r="R454" s="15"/>
    </row>
    <row r="455" spans="1:18">
      <c r="A455" s="4" t="s">
        <v>516</v>
      </c>
      <c r="B455" s="16" t="s">
        <v>819</v>
      </c>
      <c r="C455" s="4" t="s">
        <v>820</v>
      </c>
      <c r="D455" s="16" t="s">
        <v>10</v>
      </c>
      <c r="E455" s="4" t="s">
        <v>11</v>
      </c>
      <c r="F455" s="16" t="s">
        <v>132</v>
      </c>
      <c r="G455" s="20">
        <v>5</v>
      </c>
      <c r="H455" s="15"/>
      <c r="I455" s="21"/>
      <c r="J455" s="15"/>
      <c r="K455" s="15"/>
      <c r="L455" s="15"/>
      <c r="M455" s="15"/>
      <c r="N455" s="23">
        <v>0</v>
      </c>
      <c r="O455" s="27">
        <f t="shared" si="18"/>
        <v>0</v>
      </c>
      <c r="P455" s="25">
        <v>0</v>
      </c>
      <c r="Q455" s="3">
        <f t="shared" si="19"/>
        <v>0</v>
      </c>
      <c r="R455" s="15"/>
    </row>
    <row r="456" spans="1:18">
      <c r="A456" s="4" t="s">
        <v>516</v>
      </c>
      <c r="B456" s="16" t="s">
        <v>823</v>
      </c>
      <c r="C456" s="4" t="s">
        <v>824</v>
      </c>
      <c r="D456" s="16" t="s">
        <v>10</v>
      </c>
      <c r="E456" s="4" t="s">
        <v>11</v>
      </c>
      <c r="F456" s="16" t="s">
        <v>132</v>
      </c>
      <c r="G456" s="20">
        <v>25</v>
      </c>
      <c r="H456" s="15"/>
      <c r="I456" s="21"/>
      <c r="J456" s="15"/>
      <c r="K456" s="15"/>
      <c r="L456" s="15"/>
      <c r="M456" s="15"/>
      <c r="N456" s="23">
        <v>0</v>
      </c>
      <c r="O456" s="27">
        <f t="shared" si="18"/>
        <v>0</v>
      </c>
      <c r="P456" s="25">
        <v>0</v>
      </c>
      <c r="Q456" s="3">
        <f t="shared" si="19"/>
        <v>0</v>
      </c>
      <c r="R456" s="15"/>
    </row>
    <row r="457" spans="1:18">
      <c r="A457" s="4" t="s">
        <v>516</v>
      </c>
      <c r="B457" s="16" t="s">
        <v>827</v>
      </c>
      <c r="C457" s="4" t="s">
        <v>828</v>
      </c>
      <c r="D457" s="16" t="s">
        <v>10</v>
      </c>
      <c r="E457" s="4" t="s">
        <v>11</v>
      </c>
      <c r="F457" s="16" t="s">
        <v>132</v>
      </c>
      <c r="G457" s="20">
        <v>44</v>
      </c>
      <c r="H457" s="15"/>
      <c r="I457" s="21"/>
      <c r="J457" s="15"/>
      <c r="K457" s="15"/>
      <c r="L457" s="15"/>
      <c r="M457" s="15"/>
      <c r="N457" s="23">
        <v>0</v>
      </c>
      <c r="O457" s="27">
        <f t="shared" si="18"/>
        <v>0</v>
      </c>
      <c r="P457" s="25">
        <v>0</v>
      </c>
      <c r="Q457" s="3">
        <f t="shared" si="19"/>
        <v>0</v>
      </c>
      <c r="R457" s="15"/>
    </row>
    <row r="458" spans="1:18">
      <c r="A458" s="4" t="s">
        <v>516</v>
      </c>
      <c r="B458" s="16" t="s">
        <v>831</v>
      </c>
      <c r="C458" s="4" t="s">
        <v>832</v>
      </c>
      <c r="D458" s="16" t="s">
        <v>10</v>
      </c>
      <c r="E458" s="4" t="s">
        <v>11</v>
      </c>
      <c r="F458" s="16" t="s">
        <v>132</v>
      </c>
      <c r="G458" s="20">
        <v>38</v>
      </c>
      <c r="H458" s="15"/>
      <c r="I458" s="21"/>
      <c r="J458" s="15"/>
      <c r="K458" s="15"/>
      <c r="L458" s="15"/>
      <c r="M458" s="15"/>
      <c r="N458" s="23">
        <v>0</v>
      </c>
      <c r="O458" s="27">
        <f t="shared" si="18"/>
        <v>0</v>
      </c>
      <c r="P458" s="25">
        <v>0</v>
      </c>
      <c r="Q458" s="3">
        <f t="shared" si="19"/>
        <v>0</v>
      </c>
      <c r="R458" s="15"/>
    </row>
    <row r="459" spans="1:18">
      <c r="A459" s="4" t="s">
        <v>516</v>
      </c>
      <c r="B459" s="16" t="s">
        <v>835</v>
      </c>
      <c r="C459" s="4" t="s">
        <v>836</v>
      </c>
      <c r="D459" s="16" t="s">
        <v>10</v>
      </c>
      <c r="E459" s="4" t="s">
        <v>11</v>
      </c>
      <c r="F459" s="16" t="s">
        <v>132</v>
      </c>
      <c r="G459" s="20">
        <v>50</v>
      </c>
      <c r="H459" s="15"/>
      <c r="I459" s="21"/>
      <c r="J459" s="15"/>
      <c r="K459" s="15"/>
      <c r="L459" s="15"/>
      <c r="M459" s="15"/>
      <c r="N459" s="23">
        <v>0</v>
      </c>
      <c r="O459" s="27">
        <f t="shared" si="18"/>
        <v>0</v>
      </c>
      <c r="P459" s="25">
        <v>0</v>
      </c>
      <c r="Q459" s="3">
        <f t="shared" si="19"/>
        <v>0</v>
      </c>
      <c r="R459" s="15"/>
    </row>
    <row r="460" spans="1:18">
      <c r="A460" s="4" t="s">
        <v>516</v>
      </c>
      <c r="B460" s="16" t="s">
        <v>839</v>
      </c>
      <c r="C460" s="4" t="s">
        <v>840</v>
      </c>
      <c r="D460" s="16" t="s">
        <v>10</v>
      </c>
      <c r="E460" s="4" t="s">
        <v>11</v>
      </c>
      <c r="F460" s="16" t="s">
        <v>132</v>
      </c>
      <c r="G460" s="20">
        <v>16</v>
      </c>
      <c r="H460" s="15"/>
      <c r="I460" s="21"/>
      <c r="J460" s="15"/>
      <c r="K460" s="15"/>
      <c r="L460" s="15"/>
      <c r="M460" s="15"/>
      <c r="N460" s="23">
        <v>0</v>
      </c>
      <c r="O460" s="27">
        <f t="shared" si="18"/>
        <v>0</v>
      </c>
      <c r="P460" s="25">
        <v>0</v>
      </c>
      <c r="Q460" s="3">
        <f t="shared" si="19"/>
        <v>0</v>
      </c>
      <c r="R460" s="15"/>
    </row>
    <row r="461" spans="1:18">
      <c r="A461" s="4" t="s">
        <v>516</v>
      </c>
      <c r="B461" s="16" t="s">
        <v>843</v>
      </c>
      <c r="C461" s="4" t="s">
        <v>844</v>
      </c>
      <c r="D461" s="16" t="s">
        <v>10</v>
      </c>
      <c r="E461" s="4" t="s">
        <v>11</v>
      </c>
      <c r="F461" s="16" t="s">
        <v>132</v>
      </c>
      <c r="G461" s="20">
        <v>12</v>
      </c>
      <c r="H461" s="15"/>
      <c r="I461" s="21"/>
      <c r="J461" s="15"/>
      <c r="K461" s="15"/>
      <c r="L461" s="15"/>
      <c r="M461" s="15"/>
      <c r="N461" s="23">
        <v>0</v>
      </c>
      <c r="O461" s="27">
        <f t="shared" si="18"/>
        <v>0</v>
      </c>
      <c r="P461" s="25">
        <v>0</v>
      </c>
      <c r="Q461" s="3">
        <f t="shared" si="19"/>
        <v>0</v>
      </c>
      <c r="R461" s="15"/>
    </row>
    <row r="462" spans="1:18">
      <c r="A462" s="4" t="s">
        <v>516</v>
      </c>
      <c r="B462" s="16" t="s">
        <v>847</v>
      </c>
      <c r="C462" s="4" t="s">
        <v>848</v>
      </c>
      <c r="D462" s="16" t="s">
        <v>10</v>
      </c>
      <c r="E462" s="4" t="s">
        <v>11</v>
      </c>
      <c r="F462" s="16" t="s">
        <v>132</v>
      </c>
      <c r="G462" s="20">
        <v>11</v>
      </c>
      <c r="H462" s="15"/>
      <c r="I462" s="21"/>
      <c r="J462" s="15"/>
      <c r="K462" s="15"/>
      <c r="L462" s="15"/>
      <c r="M462" s="15"/>
      <c r="N462" s="23">
        <v>0</v>
      </c>
      <c r="O462" s="27">
        <f t="shared" si="18"/>
        <v>0</v>
      </c>
      <c r="P462" s="25">
        <v>0</v>
      </c>
      <c r="Q462" s="3">
        <f t="shared" si="19"/>
        <v>0</v>
      </c>
      <c r="R462" s="15"/>
    </row>
    <row r="463" spans="1:18">
      <c r="A463" s="4" t="s">
        <v>516</v>
      </c>
      <c r="B463" s="16" t="s">
        <v>849</v>
      </c>
      <c r="C463" s="4" t="s">
        <v>850</v>
      </c>
      <c r="D463" s="16" t="s">
        <v>10</v>
      </c>
      <c r="E463" s="4" t="s">
        <v>11</v>
      </c>
      <c r="F463" s="16" t="s">
        <v>132</v>
      </c>
      <c r="G463" s="20">
        <v>12</v>
      </c>
      <c r="H463" s="15"/>
      <c r="I463" s="21"/>
      <c r="J463" s="15"/>
      <c r="K463" s="15"/>
      <c r="L463" s="15"/>
      <c r="M463" s="15"/>
      <c r="N463" s="23">
        <v>0</v>
      </c>
      <c r="O463" s="27">
        <f t="shared" si="18"/>
        <v>0</v>
      </c>
      <c r="P463" s="25">
        <v>0</v>
      </c>
      <c r="Q463" s="3">
        <f t="shared" si="19"/>
        <v>0</v>
      </c>
      <c r="R463" s="15"/>
    </row>
    <row r="464" spans="1:18">
      <c r="A464" s="4" t="s">
        <v>516</v>
      </c>
      <c r="B464" s="16" t="s">
        <v>851</v>
      </c>
      <c r="C464" s="4" t="s">
        <v>852</v>
      </c>
      <c r="D464" s="16" t="s">
        <v>10</v>
      </c>
      <c r="E464" s="4" t="s">
        <v>11</v>
      </c>
      <c r="F464" s="16" t="s">
        <v>132</v>
      </c>
      <c r="G464" s="20">
        <v>15</v>
      </c>
      <c r="H464" s="15"/>
      <c r="I464" s="21"/>
      <c r="J464" s="15"/>
      <c r="K464" s="15"/>
      <c r="L464" s="15"/>
      <c r="M464" s="15"/>
      <c r="N464" s="23">
        <v>0</v>
      </c>
      <c r="O464" s="27">
        <f t="shared" si="18"/>
        <v>0</v>
      </c>
      <c r="P464" s="25">
        <v>0</v>
      </c>
      <c r="Q464" s="3">
        <f t="shared" si="19"/>
        <v>0</v>
      </c>
      <c r="R464" s="15"/>
    </row>
    <row r="465" spans="1:18">
      <c r="A465" s="4" t="s">
        <v>516</v>
      </c>
      <c r="B465" s="16" t="s">
        <v>855</v>
      </c>
      <c r="C465" s="4" t="s">
        <v>856</v>
      </c>
      <c r="D465" s="16" t="s">
        <v>10</v>
      </c>
      <c r="E465" s="4" t="s">
        <v>11</v>
      </c>
      <c r="F465" s="16" t="s">
        <v>132</v>
      </c>
      <c r="G465" s="20">
        <v>5</v>
      </c>
      <c r="H465" s="15"/>
      <c r="I465" s="21"/>
      <c r="J465" s="15"/>
      <c r="K465" s="15"/>
      <c r="L465" s="15"/>
      <c r="M465" s="15"/>
      <c r="N465" s="23">
        <v>0</v>
      </c>
      <c r="O465" s="27">
        <f t="shared" si="18"/>
        <v>0</v>
      </c>
      <c r="P465" s="25">
        <v>0</v>
      </c>
      <c r="Q465" s="3">
        <f t="shared" si="19"/>
        <v>0</v>
      </c>
      <c r="R465" s="15"/>
    </row>
    <row r="466" spans="1:18">
      <c r="A466" s="4" t="s">
        <v>516</v>
      </c>
      <c r="B466" s="16" t="s">
        <v>859</v>
      </c>
      <c r="C466" s="4" t="s">
        <v>860</v>
      </c>
      <c r="D466" s="16" t="s">
        <v>10</v>
      </c>
      <c r="E466" s="4" t="s">
        <v>11</v>
      </c>
      <c r="F466" s="16" t="s">
        <v>132</v>
      </c>
      <c r="G466" s="20">
        <v>10</v>
      </c>
      <c r="H466" s="15"/>
      <c r="I466" s="21"/>
      <c r="J466" s="15"/>
      <c r="K466" s="15"/>
      <c r="L466" s="15"/>
      <c r="M466" s="15"/>
      <c r="N466" s="23">
        <v>0</v>
      </c>
      <c r="O466" s="27">
        <f t="shared" si="18"/>
        <v>0</v>
      </c>
      <c r="P466" s="25">
        <v>0</v>
      </c>
      <c r="Q466" s="3">
        <f t="shared" si="19"/>
        <v>0</v>
      </c>
      <c r="R466" s="15"/>
    </row>
    <row r="467" spans="1:18">
      <c r="A467" s="4" t="s">
        <v>516</v>
      </c>
      <c r="B467" s="16" t="s">
        <v>863</v>
      </c>
      <c r="C467" s="4" t="s">
        <v>864</v>
      </c>
      <c r="D467" s="16" t="s">
        <v>10</v>
      </c>
      <c r="E467" s="4" t="s">
        <v>11</v>
      </c>
      <c r="F467" s="16" t="s">
        <v>132</v>
      </c>
      <c r="G467" s="20">
        <v>10</v>
      </c>
      <c r="H467" s="15"/>
      <c r="I467" s="21"/>
      <c r="J467" s="15"/>
      <c r="K467" s="15"/>
      <c r="L467" s="15"/>
      <c r="M467" s="15"/>
      <c r="N467" s="23">
        <v>0</v>
      </c>
      <c r="O467" s="27">
        <f t="shared" si="18"/>
        <v>0</v>
      </c>
      <c r="P467" s="25">
        <v>0</v>
      </c>
      <c r="Q467" s="3">
        <f t="shared" si="19"/>
        <v>0</v>
      </c>
      <c r="R467" s="15"/>
    </row>
    <row r="468" spans="1:18">
      <c r="A468" s="4" t="s">
        <v>516</v>
      </c>
      <c r="B468" s="16" t="s">
        <v>867</v>
      </c>
      <c r="C468" s="4" t="s">
        <v>868</v>
      </c>
      <c r="D468" s="16" t="s">
        <v>10</v>
      </c>
      <c r="E468" s="4" t="s">
        <v>11</v>
      </c>
      <c r="F468" s="16" t="s">
        <v>132</v>
      </c>
      <c r="G468" s="20">
        <v>5</v>
      </c>
      <c r="H468" s="15"/>
      <c r="I468" s="21"/>
      <c r="J468" s="15"/>
      <c r="K468" s="15"/>
      <c r="L468" s="15"/>
      <c r="M468" s="15"/>
      <c r="N468" s="23">
        <v>0</v>
      </c>
      <c r="O468" s="27">
        <f t="shared" si="18"/>
        <v>0</v>
      </c>
      <c r="P468" s="25">
        <v>0</v>
      </c>
      <c r="Q468" s="3">
        <f t="shared" si="19"/>
        <v>0</v>
      </c>
      <c r="R468" s="15"/>
    </row>
    <row r="469" spans="1:18">
      <c r="A469" s="4" t="s">
        <v>516</v>
      </c>
      <c r="B469" s="16" t="s">
        <v>873</v>
      </c>
      <c r="C469" s="4" t="s">
        <v>874</v>
      </c>
      <c r="D469" s="16" t="s">
        <v>10</v>
      </c>
      <c r="E469" s="4" t="s">
        <v>11</v>
      </c>
      <c r="F469" s="16" t="s">
        <v>132</v>
      </c>
      <c r="G469" s="20">
        <v>7</v>
      </c>
      <c r="H469" s="15"/>
      <c r="I469" s="21"/>
      <c r="J469" s="15"/>
      <c r="K469" s="15"/>
      <c r="L469" s="15"/>
      <c r="M469" s="15"/>
      <c r="N469" s="23">
        <v>0</v>
      </c>
      <c r="O469" s="27">
        <f t="shared" si="18"/>
        <v>0</v>
      </c>
      <c r="P469" s="25">
        <v>0</v>
      </c>
      <c r="Q469" s="3">
        <f t="shared" si="19"/>
        <v>0</v>
      </c>
      <c r="R469" s="15"/>
    </row>
    <row r="470" spans="1:18">
      <c r="A470" s="4" t="s">
        <v>516</v>
      </c>
      <c r="B470" s="16" t="s">
        <v>875</v>
      </c>
      <c r="C470" s="4" t="s">
        <v>876</v>
      </c>
      <c r="D470" s="16" t="s">
        <v>10</v>
      </c>
      <c r="E470" s="4" t="s">
        <v>11</v>
      </c>
      <c r="F470" s="16" t="s">
        <v>132</v>
      </c>
      <c r="G470" s="20">
        <v>2</v>
      </c>
      <c r="H470" s="15"/>
      <c r="I470" s="21"/>
      <c r="J470" s="15"/>
      <c r="K470" s="15"/>
      <c r="L470" s="15"/>
      <c r="M470" s="15"/>
      <c r="N470" s="23">
        <v>0</v>
      </c>
      <c r="O470" s="27">
        <f t="shared" si="18"/>
        <v>0</v>
      </c>
      <c r="P470" s="25">
        <v>0</v>
      </c>
      <c r="Q470" s="3">
        <f t="shared" si="19"/>
        <v>0</v>
      </c>
      <c r="R470" s="15"/>
    </row>
    <row r="471" spans="1:18">
      <c r="A471" s="4" t="s">
        <v>516</v>
      </c>
      <c r="B471" s="16" t="s">
        <v>877</v>
      </c>
      <c r="C471" s="4" t="s">
        <v>878</v>
      </c>
      <c r="D471" s="16" t="s">
        <v>10</v>
      </c>
      <c r="E471" s="4" t="s">
        <v>11</v>
      </c>
      <c r="F471" s="16" t="s">
        <v>132</v>
      </c>
      <c r="G471" s="20">
        <v>3</v>
      </c>
      <c r="H471" s="15"/>
      <c r="I471" s="21"/>
      <c r="J471" s="15"/>
      <c r="K471" s="15"/>
      <c r="L471" s="15"/>
      <c r="M471" s="15"/>
      <c r="N471" s="23">
        <v>0</v>
      </c>
      <c r="O471" s="27">
        <f t="shared" si="18"/>
        <v>0</v>
      </c>
      <c r="P471" s="25">
        <v>0</v>
      </c>
      <c r="Q471" s="3">
        <f t="shared" si="19"/>
        <v>0</v>
      </c>
      <c r="R471" s="15"/>
    </row>
    <row r="472" spans="1:18">
      <c r="A472" s="4" t="s">
        <v>516</v>
      </c>
      <c r="B472" s="16" t="s">
        <v>1543</v>
      </c>
      <c r="C472" s="4" t="s">
        <v>1544</v>
      </c>
      <c r="D472" s="16" t="s">
        <v>10</v>
      </c>
      <c r="E472" s="4" t="s">
        <v>11</v>
      </c>
      <c r="F472" s="16" t="s">
        <v>132</v>
      </c>
      <c r="G472" s="20">
        <v>10</v>
      </c>
      <c r="H472" s="15"/>
      <c r="I472" s="21"/>
      <c r="J472" s="15"/>
      <c r="K472" s="15"/>
      <c r="L472" s="15"/>
      <c r="M472" s="15"/>
      <c r="N472" s="23">
        <v>0</v>
      </c>
      <c r="O472" s="27">
        <f t="shared" si="18"/>
        <v>0</v>
      </c>
      <c r="P472" s="25">
        <v>0</v>
      </c>
      <c r="Q472" s="3">
        <f t="shared" si="19"/>
        <v>0</v>
      </c>
      <c r="R472" s="15"/>
    </row>
    <row r="473" spans="1:18">
      <c r="A473" s="4" t="s">
        <v>516</v>
      </c>
      <c r="B473" s="16" t="s">
        <v>653</v>
      </c>
      <c r="C473" s="4" t="s">
        <v>654</v>
      </c>
      <c r="D473" s="16" t="s">
        <v>10</v>
      </c>
      <c r="E473" s="4" t="s">
        <v>11</v>
      </c>
      <c r="F473" s="16" t="s">
        <v>132</v>
      </c>
      <c r="G473" s="20">
        <v>4</v>
      </c>
      <c r="H473" s="15"/>
      <c r="I473" s="21"/>
      <c r="J473" s="15"/>
      <c r="K473" s="15"/>
      <c r="L473" s="15"/>
      <c r="M473" s="15"/>
      <c r="N473" s="23">
        <v>0</v>
      </c>
      <c r="O473" s="27">
        <f t="shared" si="18"/>
        <v>0</v>
      </c>
      <c r="P473" s="25">
        <v>0</v>
      </c>
      <c r="Q473" s="3">
        <f t="shared" si="19"/>
        <v>0</v>
      </c>
      <c r="R473" s="15"/>
    </row>
    <row r="474" spans="1:18">
      <c r="A474" s="4" t="s">
        <v>516</v>
      </c>
      <c r="B474" s="16" t="s">
        <v>655</v>
      </c>
      <c r="C474" s="4" t="s">
        <v>656</v>
      </c>
      <c r="D474" s="16" t="s">
        <v>10</v>
      </c>
      <c r="E474" s="4" t="s">
        <v>11</v>
      </c>
      <c r="F474" s="16" t="s">
        <v>132</v>
      </c>
      <c r="G474" s="20">
        <v>2</v>
      </c>
      <c r="H474" s="15"/>
      <c r="I474" s="21"/>
      <c r="J474" s="15"/>
      <c r="K474" s="15"/>
      <c r="L474" s="15"/>
      <c r="M474" s="15"/>
      <c r="N474" s="23">
        <v>0</v>
      </c>
      <c r="O474" s="27">
        <f t="shared" si="18"/>
        <v>0</v>
      </c>
      <c r="P474" s="25">
        <v>0</v>
      </c>
      <c r="Q474" s="3">
        <f t="shared" si="19"/>
        <v>0</v>
      </c>
      <c r="R474" s="15"/>
    </row>
    <row r="475" spans="1:18">
      <c r="A475" s="4" t="s">
        <v>516</v>
      </c>
      <c r="B475" s="16" t="s">
        <v>657</v>
      </c>
      <c r="C475" s="4" t="s">
        <v>658</v>
      </c>
      <c r="D475" s="16" t="s">
        <v>10</v>
      </c>
      <c r="E475" s="4" t="s">
        <v>11</v>
      </c>
      <c r="F475" s="16" t="s">
        <v>132</v>
      </c>
      <c r="G475" s="20">
        <v>5</v>
      </c>
      <c r="H475" s="15"/>
      <c r="I475" s="21"/>
      <c r="J475" s="15"/>
      <c r="K475" s="15"/>
      <c r="L475" s="15"/>
      <c r="M475" s="15"/>
      <c r="N475" s="23">
        <v>0</v>
      </c>
      <c r="O475" s="27">
        <f t="shared" si="18"/>
        <v>0</v>
      </c>
      <c r="P475" s="25">
        <v>0</v>
      </c>
      <c r="Q475" s="3">
        <f t="shared" si="19"/>
        <v>0</v>
      </c>
      <c r="R475" s="15"/>
    </row>
    <row r="476" spans="1:18">
      <c r="A476" s="4" t="s">
        <v>516</v>
      </c>
      <c r="B476" s="16" t="s">
        <v>539</v>
      </c>
      <c r="C476" s="4" t="s">
        <v>540</v>
      </c>
      <c r="D476" s="16" t="s">
        <v>10</v>
      </c>
      <c r="E476" s="4" t="s">
        <v>11</v>
      </c>
      <c r="F476" s="16" t="s">
        <v>132</v>
      </c>
      <c r="G476" s="20">
        <v>1</v>
      </c>
      <c r="H476" s="15"/>
      <c r="I476" s="21"/>
      <c r="J476" s="15"/>
      <c r="K476" s="15"/>
      <c r="L476" s="15"/>
      <c r="M476" s="15"/>
      <c r="N476" s="23">
        <v>0</v>
      </c>
      <c r="O476" s="27">
        <f t="shared" si="18"/>
        <v>0</v>
      </c>
      <c r="P476" s="25">
        <v>0</v>
      </c>
      <c r="Q476" s="3">
        <f t="shared" si="19"/>
        <v>0</v>
      </c>
      <c r="R476" s="15"/>
    </row>
    <row r="477" spans="1:18">
      <c r="A477" s="4" t="s">
        <v>516</v>
      </c>
      <c r="B477" s="16" t="s">
        <v>541</v>
      </c>
      <c r="C477" s="4" t="s">
        <v>542</v>
      </c>
      <c r="D477" s="16" t="s">
        <v>10</v>
      </c>
      <c r="E477" s="4" t="s">
        <v>11</v>
      </c>
      <c r="F477" s="16" t="s">
        <v>132</v>
      </c>
      <c r="G477" s="20">
        <v>2</v>
      </c>
      <c r="H477" s="15"/>
      <c r="I477" s="21"/>
      <c r="J477" s="15"/>
      <c r="K477" s="15"/>
      <c r="L477" s="15"/>
      <c r="M477" s="15"/>
      <c r="N477" s="23">
        <v>0</v>
      </c>
      <c r="O477" s="27">
        <f t="shared" si="18"/>
        <v>0</v>
      </c>
      <c r="P477" s="25">
        <v>0</v>
      </c>
      <c r="Q477" s="3">
        <f t="shared" si="19"/>
        <v>0</v>
      </c>
      <c r="R477" s="15"/>
    </row>
    <row r="478" spans="1:18">
      <c r="A478" s="4" t="s">
        <v>516</v>
      </c>
      <c r="B478" s="16" t="s">
        <v>543</v>
      </c>
      <c r="C478" s="4" t="s">
        <v>544</v>
      </c>
      <c r="D478" s="16" t="s">
        <v>10</v>
      </c>
      <c r="E478" s="4" t="s">
        <v>11</v>
      </c>
      <c r="F478" s="16" t="s">
        <v>132</v>
      </c>
      <c r="G478" s="20">
        <v>1</v>
      </c>
      <c r="H478" s="15"/>
      <c r="I478" s="21"/>
      <c r="J478" s="15"/>
      <c r="K478" s="15"/>
      <c r="L478" s="15"/>
      <c r="M478" s="15"/>
      <c r="N478" s="23">
        <v>0</v>
      </c>
      <c r="O478" s="27">
        <f t="shared" si="18"/>
        <v>0</v>
      </c>
      <c r="P478" s="25">
        <v>0</v>
      </c>
      <c r="Q478" s="3">
        <f t="shared" si="19"/>
        <v>0</v>
      </c>
      <c r="R478" s="15"/>
    </row>
    <row r="479" spans="1:18">
      <c r="A479" s="4" t="s">
        <v>516</v>
      </c>
      <c r="B479" s="16" t="s">
        <v>545</v>
      </c>
      <c r="C479" s="4" t="s">
        <v>546</v>
      </c>
      <c r="D479" s="16" t="s">
        <v>10</v>
      </c>
      <c r="E479" s="4" t="s">
        <v>11</v>
      </c>
      <c r="F479" s="16" t="s">
        <v>132</v>
      </c>
      <c r="G479" s="20">
        <v>2</v>
      </c>
      <c r="H479" s="15"/>
      <c r="I479" s="21"/>
      <c r="J479" s="15"/>
      <c r="K479" s="15"/>
      <c r="L479" s="15"/>
      <c r="M479" s="15"/>
      <c r="N479" s="23">
        <v>0</v>
      </c>
      <c r="O479" s="27">
        <f t="shared" si="18"/>
        <v>0</v>
      </c>
      <c r="P479" s="25">
        <v>0</v>
      </c>
      <c r="Q479" s="3">
        <f t="shared" si="19"/>
        <v>0</v>
      </c>
      <c r="R479" s="15"/>
    </row>
    <row r="480" spans="1:18">
      <c r="A480" s="4" t="s">
        <v>516</v>
      </c>
      <c r="B480" s="16" t="s">
        <v>547</v>
      </c>
      <c r="C480" s="4" t="s">
        <v>548</v>
      </c>
      <c r="D480" s="16" t="s">
        <v>10</v>
      </c>
      <c r="E480" s="4" t="s">
        <v>11</v>
      </c>
      <c r="F480" s="16" t="s">
        <v>132</v>
      </c>
      <c r="G480" s="20">
        <v>2</v>
      </c>
      <c r="H480" s="15"/>
      <c r="I480" s="21"/>
      <c r="J480" s="15"/>
      <c r="K480" s="15"/>
      <c r="L480" s="15"/>
      <c r="M480" s="15"/>
      <c r="N480" s="23">
        <v>0</v>
      </c>
      <c r="O480" s="27">
        <f t="shared" si="18"/>
        <v>0</v>
      </c>
      <c r="P480" s="25">
        <v>0</v>
      </c>
      <c r="Q480" s="3">
        <f t="shared" si="19"/>
        <v>0</v>
      </c>
      <c r="R480" s="15"/>
    </row>
    <row r="481" spans="1:18">
      <c r="A481" s="4" t="s">
        <v>516</v>
      </c>
      <c r="B481" s="16" t="s">
        <v>549</v>
      </c>
      <c r="C481" s="4" t="s">
        <v>550</v>
      </c>
      <c r="D481" s="16" t="s">
        <v>10</v>
      </c>
      <c r="E481" s="4" t="s">
        <v>11</v>
      </c>
      <c r="F481" s="16" t="s">
        <v>132</v>
      </c>
      <c r="G481" s="20">
        <v>1</v>
      </c>
      <c r="H481" s="15"/>
      <c r="I481" s="21"/>
      <c r="J481" s="15"/>
      <c r="K481" s="15"/>
      <c r="L481" s="15"/>
      <c r="M481" s="15"/>
      <c r="N481" s="23">
        <v>0</v>
      </c>
      <c r="O481" s="27">
        <f t="shared" si="18"/>
        <v>0</v>
      </c>
      <c r="P481" s="25">
        <v>0</v>
      </c>
      <c r="Q481" s="3">
        <f t="shared" si="19"/>
        <v>0</v>
      </c>
      <c r="R481" s="15"/>
    </row>
    <row r="482" spans="1:18">
      <c r="A482" s="4" t="s">
        <v>516</v>
      </c>
      <c r="B482" s="16" t="s">
        <v>1571</v>
      </c>
      <c r="C482" s="4" t="s">
        <v>1572</v>
      </c>
      <c r="D482" s="16" t="s">
        <v>10</v>
      </c>
      <c r="E482" s="4" t="s">
        <v>11</v>
      </c>
      <c r="F482" s="16" t="s">
        <v>132</v>
      </c>
      <c r="G482" s="20">
        <v>42</v>
      </c>
      <c r="H482" s="15"/>
      <c r="I482" s="21"/>
      <c r="J482" s="15"/>
      <c r="K482" s="15"/>
      <c r="L482" s="15"/>
      <c r="M482" s="15"/>
      <c r="N482" s="23">
        <v>0</v>
      </c>
      <c r="O482" s="27">
        <f t="shared" si="18"/>
        <v>0</v>
      </c>
      <c r="P482" s="25">
        <v>0</v>
      </c>
      <c r="Q482" s="3">
        <f t="shared" si="19"/>
        <v>0</v>
      </c>
      <c r="R482" s="15"/>
    </row>
    <row r="483" spans="1:18">
      <c r="A483" s="4" t="s">
        <v>516</v>
      </c>
      <c r="B483" s="16" t="s">
        <v>1567</v>
      </c>
      <c r="C483" s="4" t="s">
        <v>1568</v>
      </c>
      <c r="D483" s="16" t="s">
        <v>10</v>
      </c>
      <c r="E483" s="4" t="s">
        <v>11</v>
      </c>
      <c r="F483" s="16" t="s">
        <v>132</v>
      </c>
      <c r="G483" s="20">
        <v>8</v>
      </c>
      <c r="H483" s="15"/>
      <c r="I483" s="21"/>
      <c r="J483" s="15"/>
      <c r="K483" s="15"/>
      <c r="L483" s="15"/>
      <c r="M483" s="15"/>
      <c r="N483" s="23">
        <v>0</v>
      </c>
      <c r="O483" s="27">
        <f t="shared" si="18"/>
        <v>0</v>
      </c>
      <c r="P483" s="25">
        <v>0</v>
      </c>
      <c r="Q483" s="3">
        <f t="shared" si="19"/>
        <v>0</v>
      </c>
      <c r="R483" s="15"/>
    </row>
    <row r="484" spans="1:18">
      <c r="A484" s="4" t="s">
        <v>516</v>
      </c>
      <c r="B484" s="16" t="s">
        <v>1204</v>
      </c>
      <c r="C484" s="4" t="s">
        <v>1205</v>
      </c>
      <c r="D484" s="16" t="s">
        <v>10</v>
      </c>
      <c r="E484" s="4" t="s">
        <v>11</v>
      </c>
      <c r="F484" s="16" t="s">
        <v>12</v>
      </c>
      <c r="G484" s="20">
        <v>3</v>
      </c>
      <c r="H484" s="15"/>
      <c r="I484" s="21"/>
      <c r="J484" s="15"/>
      <c r="K484" s="15"/>
      <c r="L484" s="15"/>
      <c r="M484" s="15"/>
      <c r="N484" s="23">
        <v>0</v>
      </c>
      <c r="O484" s="27">
        <f t="shared" si="18"/>
        <v>0</v>
      </c>
      <c r="P484" s="25">
        <v>0</v>
      </c>
      <c r="Q484" s="3">
        <f t="shared" si="19"/>
        <v>0</v>
      </c>
      <c r="R484" s="15"/>
    </row>
    <row r="485" spans="1:18">
      <c r="A485" s="4" t="s">
        <v>516</v>
      </c>
      <c r="B485" s="16" t="s">
        <v>1202</v>
      </c>
      <c r="C485" s="4" t="s">
        <v>1203</v>
      </c>
      <c r="D485" s="16" t="s">
        <v>10</v>
      </c>
      <c r="E485" s="4" t="s">
        <v>11</v>
      </c>
      <c r="F485" s="16" t="s">
        <v>12</v>
      </c>
      <c r="G485" s="20">
        <v>2</v>
      </c>
      <c r="H485" s="15"/>
      <c r="I485" s="21"/>
      <c r="J485" s="15"/>
      <c r="K485" s="15"/>
      <c r="L485" s="15"/>
      <c r="M485" s="15"/>
      <c r="N485" s="23">
        <v>0</v>
      </c>
      <c r="O485" s="27">
        <f t="shared" si="18"/>
        <v>0</v>
      </c>
      <c r="P485" s="25">
        <v>0</v>
      </c>
      <c r="Q485" s="3">
        <f t="shared" si="19"/>
        <v>0</v>
      </c>
      <c r="R485" s="15"/>
    </row>
    <row r="486" spans="1:18">
      <c r="A486" s="4" t="s">
        <v>516</v>
      </c>
      <c r="B486" s="16" t="s">
        <v>1206</v>
      </c>
      <c r="C486" s="4" t="s">
        <v>1207</v>
      </c>
      <c r="D486" s="16" t="s">
        <v>10</v>
      </c>
      <c r="E486" s="4" t="s">
        <v>11</v>
      </c>
      <c r="F486" s="16" t="s">
        <v>12</v>
      </c>
      <c r="G486" s="20">
        <v>2</v>
      </c>
      <c r="H486" s="15"/>
      <c r="I486" s="21"/>
      <c r="J486" s="15"/>
      <c r="K486" s="15"/>
      <c r="L486" s="15"/>
      <c r="M486" s="15"/>
      <c r="N486" s="23">
        <v>0</v>
      </c>
      <c r="O486" s="27">
        <f t="shared" si="18"/>
        <v>0</v>
      </c>
      <c r="P486" s="25">
        <v>0</v>
      </c>
      <c r="Q486" s="3">
        <f t="shared" si="19"/>
        <v>0</v>
      </c>
      <c r="R486" s="15"/>
    </row>
    <row r="487" spans="1:18">
      <c r="A487" s="4" t="s">
        <v>516</v>
      </c>
      <c r="B487" s="16" t="s">
        <v>1209</v>
      </c>
      <c r="C487" s="4" t="s">
        <v>1417</v>
      </c>
      <c r="D487" s="16" t="s">
        <v>10</v>
      </c>
      <c r="E487" s="4" t="s">
        <v>11</v>
      </c>
      <c r="F487" s="16" t="s">
        <v>12</v>
      </c>
      <c r="G487" s="20">
        <v>3</v>
      </c>
      <c r="H487" s="15"/>
      <c r="I487" s="21"/>
      <c r="J487" s="15"/>
      <c r="K487" s="15"/>
      <c r="L487" s="15"/>
      <c r="M487" s="15"/>
      <c r="N487" s="23">
        <v>0</v>
      </c>
      <c r="O487" s="27">
        <f t="shared" ref="O487:O550" si="20">G487*N487</f>
        <v>0</v>
      </c>
      <c r="P487" s="25">
        <v>0</v>
      </c>
      <c r="Q487" s="3">
        <f t="shared" si="19"/>
        <v>0</v>
      </c>
      <c r="R487" s="15"/>
    </row>
    <row r="488" spans="1:18">
      <c r="A488" s="4" t="s">
        <v>516</v>
      </c>
      <c r="B488" s="16" t="s">
        <v>1208</v>
      </c>
      <c r="C488" s="4" t="s">
        <v>1217</v>
      </c>
      <c r="D488" s="16" t="s">
        <v>10</v>
      </c>
      <c r="E488" s="4" t="s">
        <v>11</v>
      </c>
      <c r="F488" s="16" t="s">
        <v>12</v>
      </c>
      <c r="G488" s="20">
        <v>4</v>
      </c>
      <c r="H488" s="15"/>
      <c r="I488" s="21"/>
      <c r="J488" s="15"/>
      <c r="K488" s="15"/>
      <c r="L488" s="15"/>
      <c r="M488" s="15"/>
      <c r="N488" s="23">
        <v>0</v>
      </c>
      <c r="O488" s="27">
        <f t="shared" si="20"/>
        <v>0</v>
      </c>
      <c r="P488" s="25">
        <v>0</v>
      </c>
      <c r="Q488" s="3">
        <f t="shared" si="19"/>
        <v>0</v>
      </c>
      <c r="R488" s="15"/>
    </row>
    <row r="489" spans="1:18">
      <c r="A489" s="4" t="s">
        <v>516</v>
      </c>
      <c r="B489" s="16" t="s">
        <v>1212</v>
      </c>
      <c r="C489" s="4" t="s">
        <v>1220</v>
      </c>
      <c r="D489" s="16" t="s">
        <v>10</v>
      </c>
      <c r="E489" s="4" t="s">
        <v>11</v>
      </c>
      <c r="F489" s="16" t="s">
        <v>12</v>
      </c>
      <c r="G489" s="20">
        <v>4</v>
      </c>
      <c r="H489" s="15"/>
      <c r="I489" s="21"/>
      <c r="J489" s="15"/>
      <c r="K489" s="15"/>
      <c r="L489" s="15"/>
      <c r="M489" s="15"/>
      <c r="N489" s="23">
        <v>0</v>
      </c>
      <c r="O489" s="27">
        <f t="shared" si="20"/>
        <v>0</v>
      </c>
      <c r="P489" s="25">
        <v>0</v>
      </c>
      <c r="Q489" s="3">
        <f t="shared" si="19"/>
        <v>0</v>
      </c>
      <c r="R489" s="15"/>
    </row>
    <row r="490" spans="1:18">
      <c r="A490" s="4" t="s">
        <v>516</v>
      </c>
      <c r="B490" s="16" t="s">
        <v>1213</v>
      </c>
      <c r="C490" s="4" t="s">
        <v>1214</v>
      </c>
      <c r="D490" s="16" t="s">
        <v>10</v>
      </c>
      <c r="E490" s="4" t="s">
        <v>11</v>
      </c>
      <c r="F490" s="16" t="s">
        <v>12</v>
      </c>
      <c r="G490" s="20">
        <v>2</v>
      </c>
      <c r="H490" s="15"/>
      <c r="I490" s="21"/>
      <c r="J490" s="15"/>
      <c r="K490" s="15"/>
      <c r="L490" s="15"/>
      <c r="M490" s="15"/>
      <c r="N490" s="23">
        <v>0</v>
      </c>
      <c r="O490" s="27">
        <f t="shared" si="20"/>
        <v>0</v>
      </c>
      <c r="P490" s="25">
        <v>0</v>
      </c>
      <c r="Q490" s="3">
        <f t="shared" si="19"/>
        <v>0</v>
      </c>
      <c r="R490" s="15"/>
    </row>
    <row r="491" spans="1:18">
      <c r="A491" s="4" t="s">
        <v>516</v>
      </c>
      <c r="B491" s="16" t="s">
        <v>1210</v>
      </c>
      <c r="C491" s="4" t="s">
        <v>1211</v>
      </c>
      <c r="D491" s="16" t="s">
        <v>10</v>
      </c>
      <c r="E491" s="4" t="s">
        <v>11</v>
      </c>
      <c r="F491" s="16" t="s">
        <v>12</v>
      </c>
      <c r="G491" s="20">
        <v>1</v>
      </c>
      <c r="H491" s="15"/>
      <c r="I491" s="21"/>
      <c r="J491" s="15"/>
      <c r="K491" s="15"/>
      <c r="L491" s="15"/>
      <c r="M491" s="15"/>
      <c r="N491" s="23">
        <v>0</v>
      </c>
      <c r="O491" s="27">
        <f t="shared" si="20"/>
        <v>0</v>
      </c>
      <c r="P491" s="25">
        <v>0</v>
      </c>
      <c r="Q491" s="3">
        <f t="shared" si="19"/>
        <v>0</v>
      </c>
      <c r="R491" s="15"/>
    </row>
    <row r="492" spans="1:18">
      <c r="A492" s="4" t="s">
        <v>516</v>
      </c>
      <c r="B492" s="16" t="s">
        <v>1215</v>
      </c>
      <c r="C492" s="4" t="s">
        <v>1216</v>
      </c>
      <c r="D492" s="16" t="s">
        <v>10</v>
      </c>
      <c r="E492" s="4" t="s">
        <v>11</v>
      </c>
      <c r="F492" s="16" t="s">
        <v>12</v>
      </c>
      <c r="G492" s="20">
        <v>1</v>
      </c>
      <c r="H492" s="15"/>
      <c r="I492" s="21"/>
      <c r="J492" s="15"/>
      <c r="K492" s="15"/>
      <c r="L492" s="15"/>
      <c r="M492" s="15"/>
      <c r="N492" s="23">
        <v>0</v>
      </c>
      <c r="O492" s="27">
        <f t="shared" si="20"/>
        <v>0</v>
      </c>
      <c r="P492" s="25">
        <v>0</v>
      </c>
      <c r="Q492" s="3">
        <f t="shared" si="19"/>
        <v>0</v>
      </c>
      <c r="R492" s="15"/>
    </row>
    <row r="493" spans="1:18">
      <c r="A493" s="4" t="s">
        <v>516</v>
      </c>
      <c r="B493" s="16" t="s">
        <v>1218</v>
      </c>
      <c r="C493" s="4" t="s">
        <v>1219</v>
      </c>
      <c r="D493" s="16" t="s">
        <v>10</v>
      </c>
      <c r="E493" s="4" t="s">
        <v>11</v>
      </c>
      <c r="F493" s="16" t="s">
        <v>12</v>
      </c>
      <c r="G493" s="20">
        <v>1</v>
      </c>
      <c r="H493" s="15"/>
      <c r="I493" s="21"/>
      <c r="J493" s="15"/>
      <c r="K493" s="15"/>
      <c r="L493" s="15"/>
      <c r="M493" s="15"/>
      <c r="N493" s="23">
        <v>0</v>
      </c>
      <c r="O493" s="27">
        <f t="shared" si="20"/>
        <v>0</v>
      </c>
      <c r="P493" s="25">
        <v>0</v>
      </c>
      <c r="Q493" s="3">
        <f t="shared" si="19"/>
        <v>0</v>
      </c>
      <c r="R493" s="15"/>
    </row>
    <row r="494" spans="1:18">
      <c r="A494" s="4" t="s">
        <v>516</v>
      </c>
      <c r="B494" s="16" t="s">
        <v>1149</v>
      </c>
      <c r="C494" s="4" t="s">
        <v>1150</v>
      </c>
      <c r="D494" s="16" t="s">
        <v>10</v>
      </c>
      <c r="E494" s="4" t="s">
        <v>11</v>
      </c>
      <c r="F494" s="16" t="s">
        <v>12</v>
      </c>
      <c r="G494" s="20">
        <v>2</v>
      </c>
      <c r="H494" s="15"/>
      <c r="I494" s="21"/>
      <c r="J494" s="15"/>
      <c r="K494" s="15"/>
      <c r="L494" s="15"/>
      <c r="M494" s="15"/>
      <c r="N494" s="23">
        <v>0</v>
      </c>
      <c r="O494" s="27">
        <f t="shared" si="20"/>
        <v>0</v>
      </c>
      <c r="P494" s="25">
        <v>0</v>
      </c>
      <c r="Q494" s="3">
        <f t="shared" si="19"/>
        <v>0</v>
      </c>
      <c r="R494" s="15"/>
    </row>
    <row r="495" spans="1:18">
      <c r="A495" s="4" t="s">
        <v>516</v>
      </c>
      <c r="B495" s="16" t="s">
        <v>1147</v>
      </c>
      <c r="C495" s="4" t="s">
        <v>1148</v>
      </c>
      <c r="D495" s="16" t="s">
        <v>10</v>
      </c>
      <c r="E495" s="4" t="s">
        <v>11</v>
      </c>
      <c r="F495" s="16" t="s">
        <v>12</v>
      </c>
      <c r="G495" s="20">
        <v>4</v>
      </c>
      <c r="H495" s="15"/>
      <c r="I495" s="21"/>
      <c r="J495" s="15"/>
      <c r="K495" s="15"/>
      <c r="L495" s="15"/>
      <c r="M495" s="15"/>
      <c r="N495" s="23">
        <v>0</v>
      </c>
      <c r="O495" s="27">
        <f t="shared" si="20"/>
        <v>0</v>
      </c>
      <c r="P495" s="25">
        <v>0</v>
      </c>
      <c r="Q495" s="3">
        <f t="shared" si="19"/>
        <v>0</v>
      </c>
      <c r="R495" s="15"/>
    </row>
    <row r="496" spans="1:18">
      <c r="A496" s="4" t="s">
        <v>516</v>
      </c>
      <c r="B496" s="16" t="s">
        <v>1153</v>
      </c>
      <c r="C496" s="4" t="s">
        <v>1154</v>
      </c>
      <c r="D496" s="16" t="s">
        <v>10</v>
      </c>
      <c r="E496" s="4" t="s">
        <v>11</v>
      </c>
      <c r="F496" s="16" t="s">
        <v>12</v>
      </c>
      <c r="G496" s="20">
        <v>2</v>
      </c>
      <c r="H496" s="15"/>
      <c r="I496" s="21"/>
      <c r="J496" s="15"/>
      <c r="K496" s="15"/>
      <c r="L496" s="15"/>
      <c r="M496" s="15"/>
      <c r="N496" s="23">
        <v>0</v>
      </c>
      <c r="O496" s="27">
        <f t="shared" si="20"/>
        <v>0</v>
      </c>
      <c r="P496" s="25">
        <v>0</v>
      </c>
      <c r="Q496" s="3">
        <f t="shared" si="19"/>
        <v>0</v>
      </c>
      <c r="R496" s="15"/>
    </row>
    <row r="497" spans="1:18">
      <c r="A497" s="4" t="s">
        <v>516</v>
      </c>
      <c r="B497" s="16" t="s">
        <v>1151</v>
      </c>
      <c r="C497" s="4" t="s">
        <v>1152</v>
      </c>
      <c r="D497" s="16" t="s">
        <v>10</v>
      </c>
      <c r="E497" s="4" t="s">
        <v>11</v>
      </c>
      <c r="F497" s="16" t="s">
        <v>12</v>
      </c>
      <c r="G497" s="20">
        <v>3</v>
      </c>
      <c r="H497" s="15"/>
      <c r="I497" s="21"/>
      <c r="J497" s="15"/>
      <c r="K497" s="15"/>
      <c r="L497" s="15"/>
      <c r="M497" s="15"/>
      <c r="N497" s="23">
        <v>0</v>
      </c>
      <c r="O497" s="27">
        <f t="shared" si="20"/>
        <v>0</v>
      </c>
      <c r="P497" s="25">
        <v>0</v>
      </c>
      <c r="Q497" s="3">
        <f t="shared" si="19"/>
        <v>0</v>
      </c>
      <c r="R497" s="15"/>
    </row>
    <row r="498" spans="1:18">
      <c r="A498" s="4" t="s">
        <v>516</v>
      </c>
      <c r="B498" s="16" t="s">
        <v>1157</v>
      </c>
      <c r="C498" s="4" t="s">
        <v>1158</v>
      </c>
      <c r="D498" s="16" t="s">
        <v>10</v>
      </c>
      <c r="E498" s="4" t="s">
        <v>11</v>
      </c>
      <c r="F498" s="16" t="s">
        <v>12</v>
      </c>
      <c r="G498" s="20">
        <v>1</v>
      </c>
      <c r="H498" s="15"/>
      <c r="I498" s="21"/>
      <c r="J498" s="15"/>
      <c r="K498" s="15"/>
      <c r="L498" s="15"/>
      <c r="M498" s="15"/>
      <c r="N498" s="23">
        <v>0</v>
      </c>
      <c r="O498" s="27">
        <f t="shared" si="20"/>
        <v>0</v>
      </c>
      <c r="P498" s="25">
        <v>0</v>
      </c>
      <c r="Q498" s="3">
        <f t="shared" si="19"/>
        <v>0</v>
      </c>
      <c r="R498" s="15"/>
    </row>
    <row r="499" spans="1:18">
      <c r="A499" s="4" t="s">
        <v>516</v>
      </c>
      <c r="B499" s="16" t="s">
        <v>1155</v>
      </c>
      <c r="C499" s="4" t="s">
        <v>1156</v>
      </c>
      <c r="D499" s="16" t="s">
        <v>10</v>
      </c>
      <c r="E499" s="4" t="s">
        <v>11</v>
      </c>
      <c r="F499" s="16" t="s">
        <v>12</v>
      </c>
      <c r="G499" s="20">
        <v>5</v>
      </c>
      <c r="H499" s="15"/>
      <c r="I499" s="21"/>
      <c r="J499" s="15"/>
      <c r="K499" s="15"/>
      <c r="L499" s="15"/>
      <c r="M499" s="15"/>
      <c r="N499" s="23">
        <v>0</v>
      </c>
      <c r="O499" s="27">
        <f t="shared" si="20"/>
        <v>0</v>
      </c>
      <c r="P499" s="25">
        <v>0</v>
      </c>
      <c r="Q499" s="3">
        <f t="shared" si="19"/>
        <v>0</v>
      </c>
      <c r="R499" s="15"/>
    </row>
    <row r="500" spans="1:18">
      <c r="A500" s="4" t="s">
        <v>516</v>
      </c>
      <c r="B500" s="16" t="s">
        <v>1143</v>
      </c>
      <c r="C500" s="4" t="s">
        <v>1144</v>
      </c>
      <c r="D500" s="16" t="s">
        <v>10</v>
      </c>
      <c r="E500" s="4" t="s">
        <v>11</v>
      </c>
      <c r="F500" s="16" t="s">
        <v>12</v>
      </c>
      <c r="G500" s="20">
        <v>2</v>
      </c>
      <c r="H500" s="15"/>
      <c r="I500" s="21"/>
      <c r="J500" s="15"/>
      <c r="K500" s="15"/>
      <c r="L500" s="15"/>
      <c r="M500" s="15"/>
      <c r="N500" s="23">
        <v>0</v>
      </c>
      <c r="O500" s="27">
        <f t="shared" si="20"/>
        <v>0</v>
      </c>
      <c r="P500" s="25">
        <v>0</v>
      </c>
      <c r="Q500" s="3">
        <f t="shared" si="19"/>
        <v>0</v>
      </c>
      <c r="R500" s="15"/>
    </row>
    <row r="501" spans="1:18">
      <c r="A501" s="4" t="s">
        <v>516</v>
      </c>
      <c r="B501" s="16" t="s">
        <v>1141</v>
      </c>
      <c r="C501" s="4" t="s">
        <v>1142</v>
      </c>
      <c r="D501" s="16" t="s">
        <v>10</v>
      </c>
      <c r="E501" s="4" t="s">
        <v>11</v>
      </c>
      <c r="F501" s="16" t="s">
        <v>12</v>
      </c>
      <c r="G501" s="20">
        <v>3</v>
      </c>
      <c r="H501" s="15"/>
      <c r="I501" s="21"/>
      <c r="J501" s="15"/>
      <c r="K501" s="15"/>
      <c r="L501" s="15"/>
      <c r="M501" s="15"/>
      <c r="N501" s="23">
        <v>0</v>
      </c>
      <c r="O501" s="27">
        <f t="shared" si="20"/>
        <v>0</v>
      </c>
      <c r="P501" s="25">
        <v>0</v>
      </c>
      <c r="Q501" s="3">
        <f t="shared" si="19"/>
        <v>0</v>
      </c>
      <c r="R501" s="15"/>
    </row>
    <row r="502" spans="1:18">
      <c r="A502" s="4" t="s">
        <v>516</v>
      </c>
      <c r="B502" s="16" t="s">
        <v>1145</v>
      </c>
      <c r="C502" s="4" t="s">
        <v>1146</v>
      </c>
      <c r="D502" s="16" t="s">
        <v>10</v>
      </c>
      <c r="E502" s="4" t="s">
        <v>11</v>
      </c>
      <c r="F502" s="16" t="s">
        <v>12</v>
      </c>
      <c r="G502" s="20">
        <v>2</v>
      </c>
      <c r="H502" s="15"/>
      <c r="I502" s="21"/>
      <c r="J502" s="15"/>
      <c r="K502" s="15"/>
      <c r="L502" s="15"/>
      <c r="M502" s="15"/>
      <c r="N502" s="23">
        <v>0</v>
      </c>
      <c r="O502" s="27">
        <f t="shared" si="20"/>
        <v>0</v>
      </c>
      <c r="P502" s="25">
        <v>0</v>
      </c>
      <c r="Q502" s="3">
        <f t="shared" si="19"/>
        <v>0</v>
      </c>
      <c r="R502" s="15"/>
    </row>
    <row r="503" spans="1:18">
      <c r="A503" s="4" t="s">
        <v>516</v>
      </c>
      <c r="B503" s="16" t="s">
        <v>1093</v>
      </c>
      <c r="C503" s="4" t="s">
        <v>1094</v>
      </c>
      <c r="D503" s="16" t="s">
        <v>10</v>
      </c>
      <c r="E503" s="4" t="s">
        <v>11</v>
      </c>
      <c r="F503" s="16" t="s">
        <v>132</v>
      </c>
      <c r="G503" s="20">
        <v>1</v>
      </c>
      <c r="H503" s="15"/>
      <c r="I503" s="21"/>
      <c r="J503" s="15"/>
      <c r="K503" s="15"/>
      <c r="L503" s="15"/>
      <c r="M503" s="15"/>
      <c r="N503" s="23">
        <v>0</v>
      </c>
      <c r="O503" s="27">
        <f t="shared" si="20"/>
        <v>0</v>
      </c>
      <c r="P503" s="25">
        <v>0</v>
      </c>
      <c r="Q503" s="3">
        <f t="shared" si="19"/>
        <v>0</v>
      </c>
      <c r="R503" s="15"/>
    </row>
    <row r="504" spans="1:18">
      <c r="A504" s="4" t="s">
        <v>516</v>
      </c>
      <c r="B504" s="16" t="s">
        <v>1077</v>
      </c>
      <c r="C504" s="4" t="s">
        <v>1078</v>
      </c>
      <c r="D504" s="16" t="s">
        <v>10</v>
      </c>
      <c r="E504" s="4" t="s">
        <v>11</v>
      </c>
      <c r="F504" s="16" t="s">
        <v>132</v>
      </c>
      <c r="G504" s="20">
        <v>1</v>
      </c>
      <c r="H504" s="15"/>
      <c r="I504" s="21"/>
      <c r="J504" s="15"/>
      <c r="K504" s="15"/>
      <c r="L504" s="15"/>
      <c r="M504" s="15"/>
      <c r="N504" s="23">
        <v>0</v>
      </c>
      <c r="O504" s="27">
        <f t="shared" si="20"/>
        <v>0</v>
      </c>
      <c r="P504" s="25">
        <v>0</v>
      </c>
      <c r="Q504" s="3">
        <f t="shared" si="19"/>
        <v>0</v>
      </c>
      <c r="R504" s="15"/>
    </row>
    <row r="505" spans="1:18">
      <c r="A505" s="4" t="s">
        <v>516</v>
      </c>
      <c r="B505" s="16" t="s">
        <v>1095</v>
      </c>
      <c r="C505" s="4" t="s">
        <v>1096</v>
      </c>
      <c r="D505" s="16" t="s">
        <v>10</v>
      </c>
      <c r="E505" s="4" t="s">
        <v>11</v>
      </c>
      <c r="F505" s="16" t="s">
        <v>132</v>
      </c>
      <c r="G505" s="20">
        <v>1</v>
      </c>
      <c r="H505" s="15"/>
      <c r="I505" s="21"/>
      <c r="J505" s="15"/>
      <c r="K505" s="15"/>
      <c r="L505" s="15"/>
      <c r="M505" s="15"/>
      <c r="N505" s="23">
        <v>0</v>
      </c>
      <c r="O505" s="27">
        <f t="shared" si="20"/>
        <v>0</v>
      </c>
      <c r="P505" s="25">
        <v>0</v>
      </c>
      <c r="Q505" s="3">
        <f t="shared" si="19"/>
        <v>0</v>
      </c>
      <c r="R505" s="15"/>
    </row>
    <row r="506" spans="1:18">
      <c r="A506" s="4" t="s">
        <v>516</v>
      </c>
      <c r="B506" s="16" t="s">
        <v>1069</v>
      </c>
      <c r="C506" s="4" t="s">
        <v>1070</v>
      </c>
      <c r="D506" s="16" t="s">
        <v>10</v>
      </c>
      <c r="E506" s="4" t="s">
        <v>11</v>
      </c>
      <c r="F506" s="16" t="s">
        <v>132</v>
      </c>
      <c r="G506" s="20">
        <v>4</v>
      </c>
      <c r="H506" s="15"/>
      <c r="I506" s="21"/>
      <c r="J506" s="15"/>
      <c r="K506" s="15"/>
      <c r="L506" s="15"/>
      <c r="M506" s="15"/>
      <c r="N506" s="23">
        <v>0</v>
      </c>
      <c r="O506" s="27">
        <f t="shared" si="20"/>
        <v>0</v>
      </c>
      <c r="P506" s="25">
        <v>0</v>
      </c>
      <c r="Q506" s="3">
        <f t="shared" si="19"/>
        <v>0</v>
      </c>
      <c r="R506" s="15"/>
    </row>
    <row r="507" spans="1:18">
      <c r="A507" s="4" t="s">
        <v>516</v>
      </c>
      <c r="B507" s="16" t="s">
        <v>1097</v>
      </c>
      <c r="C507" s="4" t="s">
        <v>1098</v>
      </c>
      <c r="D507" s="16" t="s">
        <v>10</v>
      </c>
      <c r="E507" s="4" t="s">
        <v>11</v>
      </c>
      <c r="F507" s="16" t="s">
        <v>132</v>
      </c>
      <c r="G507" s="20">
        <v>11</v>
      </c>
      <c r="H507" s="15"/>
      <c r="I507" s="21"/>
      <c r="J507" s="15"/>
      <c r="K507" s="15"/>
      <c r="L507" s="15"/>
      <c r="M507" s="15"/>
      <c r="N507" s="23">
        <v>0</v>
      </c>
      <c r="O507" s="27">
        <f t="shared" si="20"/>
        <v>0</v>
      </c>
      <c r="P507" s="25">
        <v>0</v>
      </c>
      <c r="Q507" s="3">
        <f t="shared" si="19"/>
        <v>0</v>
      </c>
      <c r="R507" s="15"/>
    </row>
    <row r="508" spans="1:18">
      <c r="A508" s="4" t="s">
        <v>516</v>
      </c>
      <c r="B508" s="16" t="s">
        <v>1071</v>
      </c>
      <c r="C508" s="4" t="s">
        <v>1072</v>
      </c>
      <c r="D508" s="16" t="s">
        <v>10</v>
      </c>
      <c r="E508" s="4" t="s">
        <v>11</v>
      </c>
      <c r="F508" s="16" t="s">
        <v>132</v>
      </c>
      <c r="G508" s="20">
        <v>1</v>
      </c>
      <c r="H508" s="15"/>
      <c r="I508" s="21"/>
      <c r="J508" s="15"/>
      <c r="K508" s="15"/>
      <c r="L508" s="15"/>
      <c r="M508" s="15"/>
      <c r="N508" s="23">
        <v>0</v>
      </c>
      <c r="O508" s="27">
        <f t="shared" si="20"/>
        <v>0</v>
      </c>
      <c r="P508" s="25">
        <v>0</v>
      </c>
      <c r="Q508" s="3">
        <f t="shared" si="19"/>
        <v>0</v>
      </c>
      <c r="R508" s="15"/>
    </row>
    <row r="509" spans="1:18">
      <c r="A509" s="4" t="s">
        <v>516</v>
      </c>
      <c r="B509" s="16" t="s">
        <v>1099</v>
      </c>
      <c r="C509" s="4" t="s">
        <v>1100</v>
      </c>
      <c r="D509" s="16" t="s">
        <v>10</v>
      </c>
      <c r="E509" s="4" t="s">
        <v>11</v>
      </c>
      <c r="F509" s="16" t="s">
        <v>132</v>
      </c>
      <c r="G509" s="20">
        <v>10</v>
      </c>
      <c r="H509" s="15"/>
      <c r="I509" s="21"/>
      <c r="J509" s="15"/>
      <c r="K509" s="15"/>
      <c r="L509" s="15"/>
      <c r="M509" s="15"/>
      <c r="N509" s="23">
        <v>0</v>
      </c>
      <c r="O509" s="27">
        <f t="shared" si="20"/>
        <v>0</v>
      </c>
      <c r="P509" s="25">
        <v>0</v>
      </c>
      <c r="Q509" s="3">
        <f t="shared" si="19"/>
        <v>0</v>
      </c>
      <c r="R509" s="15"/>
    </row>
    <row r="510" spans="1:18">
      <c r="A510" s="4" t="s">
        <v>516</v>
      </c>
      <c r="B510" s="16" t="s">
        <v>1073</v>
      </c>
      <c r="C510" s="4" t="s">
        <v>1074</v>
      </c>
      <c r="D510" s="16" t="s">
        <v>10</v>
      </c>
      <c r="E510" s="4" t="s">
        <v>11</v>
      </c>
      <c r="F510" s="16" t="s">
        <v>132</v>
      </c>
      <c r="G510" s="20">
        <v>4</v>
      </c>
      <c r="H510" s="15"/>
      <c r="I510" s="21"/>
      <c r="J510" s="15"/>
      <c r="K510" s="15"/>
      <c r="L510" s="15"/>
      <c r="M510" s="15"/>
      <c r="N510" s="23">
        <v>0</v>
      </c>
      <c r="O510" s="27">
        <f t="shared" si="20"/>
        <v>0</v>
      </c>
      <c r="P510" s="25">
        <v>0</v>
      </c>
      <c r="Q510" s="3">
        <f t="shared" si="19"/>
        <v>0</v>
      </c>
      <c r="R510" s="15"/>
    </row>
    <row r="511" spans="1:18">
      <c r="A511" s="4" t="s">
        <v>516</v>
      </c>
      <c r="B511" s="16" t="s">
        <v>1101</v>
      </c>
      <c r="C511" s="4" t="s">
        <v>1102</v>
      </c>
      <c r="D511" s="16" t="s">
        <v>10</v>
      </c>
      <c r="E511" s="4" t="s">
        <v>11</v>
      </c>
      <c r="F511" s="16" t="s">
        <v>132</v>
      </c>
      <c r="G511" s="20">
        <v>3</v>
      </c>
      <c r="H511" s="15"/>
      <c r="I511" s="21"/>
      <c r="J511" s="15"/>
      <c r="K511" s="15"/>
      <c r="L511" s="15"/>
      <c r="M511" s="15"/>
      <c r="N511" s="23">
        <v>0</v>
      </c>
      <c r="O511" s="27">
        <f t="shared" si="20"/>
        <v>0</v>
      </c>
      <c r="P511" s="25">
        <v>0</v>
      </c>
      <c r="Q511" s="3">
        <f t="shared" si="19"/>
        <v>0</v>
      </c>
      <c r="R511" s="15"/>
    </row>
    <row r="512" spans="1:18">
      <c r="A512" s="4" t="s">
        <v>516</v>
      </c>
      <c r="B512" s="16" t="s">
        <v>1075</v>
      </c>
      <c r="C512" s="4" t="s">
        <v>1076</v>
      </c>
      <c r="D512" s="16" t="s">
        <v>10</v>
      </c>
      <c r="E512" s="4" t="s">
        <v>11</v>
      </c>
      <c r="F512" s="16" t="s">
        <v>132</v>
      </c>
      <c r="G512" s="20">
        <v>2</v>
      </c>
      <c r="H512" s="15"/>
      <c r="I512" s="21"/>
      <c r="J512" s="15"/>
      <c r="K512" s="15"/>
      <c r="L512" s="15"/>
      <c r="M512" s="15"/>
      <c r="N512" s="23">
        <v>0</v>
      </c>
      <c r="O512" s="27">
        <f t="shared" si="20"/>
        <v>0</v>
      </c>
      <c r="P512" s="25">
        <v>0</v>
      </c>
      <c r="Q512" s="3">
        <f t="shared" si="19"/>
        <v>0</v>
      </c>
      <c r="R512" s="15"/>
    </row>
    <row r="513" spans="1:18">
      <c r="A513" s="4" t="s">
        <v>516</v>
      </c>
      <c r="B513" s="16" t="s">
        <v>1103</v>
      </c>
      <c r="C513" s="4" t="s">
        <v>1104</v>
      </c>
      <c r="D513" s="16" t="s">
        <v>10</v>
      </c>
      <c r="E513" s="4" t="s">
        <v>11</v>
      </c>
      <c r="F513" s="16" t="s">
        <v>132</v>
      </c>
      <c r="G513" s="20">
        <v>1</v>
      </c>
      <c r="H513" s="15"/>
      <c r="I513" s="21"/>
      <c r="J513" s="15"/>
      <c r="K513" s="15"/>
      <c r="L513" s="15"/>
      <c r="M513" s="15"/>
      <c r="N513" s="23">
        <v>0</v>
      </c>
      <c r="O513" s="27">
        <f t="shared" si="20"/>
        <v>0</v>
      </c>
      <c r="P513" s="25">
        <v>0</v>
      </c>
      <c r="Q513" s="3">
        <f t="shared" si="19"/>
        <v>0</v>
      </c>
      <c r="R513" s="15"/>
    </row>
    <row r="514" spans="1:18">
      <c r="A514" s="4" t="s">
        <v>516</v>
      </c>
      <c r="B514" s="16" t="s">
        <v>1067</v>
      </c>
      <c r="C514" s="4" t="s">
        <v>1068</v>
      </c>
      <c r="D514" s="16" t="s">
        <v>10</v>
      </c>
      <c r="E514" s="4" t="s">
        <v>11</v>
      </c>
      <c r="F514" s="16" t="s">
        <v>132</v>
      </c>
      <c r="G514" s="20">
        <v>2</v>
      </c>
      <c r="H514" s="15"/>
      <c r="I514" s="21"/>
      <c r="J514" s="15"/>
      <c r="K514" s="15"/>
      <c r="L514" s="15"/>
      <c r="M514" s="15"/>
      <c r="N514" s="23">
        <v>0</v>
      </c>
      <c r="O514" s="27">
        <f t="shared" si="20"/>
        <v>0</v>
      </c>
      <c r="P514" s="25">
        <v>0</v>
      </c>
      <c r="Q514" s="3">
        <f t="shared" si="19"/>
        <v>0</v>
      </c>
      <c r="R514" s="15"/>
    </row>
    <row r="515" spans="1:18">
      <c r="A515" s="4" t="s">
        <v>516</v>
      </c>
      <c r="B515" s="16" t="s">
        <v>1089</v>
      </c>
      <c r="C515" s="4" t="s">
        <v>1090</v>
      </c>
      <c r="D515" s="16" t="s">
        <v>10</v>
      </c>
      <c r="E515" s="4" t="s">
        <v>11</v>
      </c>
      <c r="F515" s="16" t="s">
        <v>132</v>
      </c>
      <c r="G515" s="20">
        <v>2</v>
      </c>
      <c r="H515" s="15"/>
      <c r="I515" s="21"/>
      <c r="J515" s="15"/>
      <c r="K515" s="15"/>
      <c r="L515" s="15"/>
      <c r="M515" s="15"/>
      <c r="N515" s="23">
        <v>0</v>
      </c>
      <c r="O515" s="27">
        <f t="shared" si="20"/>
        <v>0</v>
      </c>
      <c r="P515" s="25">
        <v>0</v>
      </c>
      <c r="Q515" s="3">
        <f t="shared" si="19"/>
        <v>0</v>
      </c>
      <c r="R515" s="15"/>
    </row>
    <row r="516" spans="1:18">
      <c r="A516" s="4" t="s">
        <v>516</v>
      </c>
      <c r="B516" s="16" t="s">
        <v>1127</v>
      </c>
      <c r="C516" s="4" t="s">
        <v>1128</v>
      </c>
      <c r="D516" s="16" t="s">
        <v>10</v>
      </c>
      <c r="E516" s="4" t="s">
        <v>11</v>
      </c>
      <c r="F516" s="16" t="s">
        <v>132</v>
      </c>
      <c r="G516" s="20">
        <v>2</v>
      </c>
      <c r="H516" s="15"/>
      <c r="I516" s="21"/>
      <c r="J516" s="15"/>
      <c r="K516" s="15"/>
      <c r="L516" s="15"/>
      <c r="M516" s="15"/>
      <c r="N516" s="23">
        <v>0</v>
      </c>
      <c r="O516" s="27">
        <f t="shared" si="20"/>
        <v>0</v>
      </c>
      <c r="P516" s="25">
        <v>0</v>
      </c>
      <c r="Q516" s="3">
        <f t="shared" si="19"/>
        <v>0</v>
      </c>
      <c r="R516" s="15"/>
    </row>
    <row r="517" spans="1:18">
      <c r="A517" s="4" t="s">
        <v>516</v>
      </c>
      <c r="B517" s="16" t="s">
        <v>1129</v>
      </c>
      <c r="C517" s="4" t="s">
        <v>1130</v>
      </c>
      <c r="D517" s="16" t="s">
        <v>10</v>
      </c>
      <c r="E517" s="4" t="s">
        <v>11</v>
      </c>
      <c r="F517" s="16" t="s">
        <v>132</v>
      </c>
      <c r="G517" s="20">
        <v>7</v>
      </c>
      <c r="H517" s="15"/>
      <c r="I517" s="21"/>
      <c r="J517" s="15"/>
      <c r="K517" s="15"/>
      <c r="L517" s="15"/>
      <c r="M517" s="15"/>
      <c r="N517" s="23">
        <v>0</v>
      </c>
      <c r="O517" s="27">
        <f t="shared" si="20"/>
        <v>0</v>
      </c>
      <c r="P517" s="25">
        <v>0</v>
      </c>
      <c r="Q517" s="3">
        <f t="shared" ref="Q517:Q580" si="21">O517*(1+P517)</f>
        <v>0</v>
      </c>
      <c r="R517" s="15"/>
    </row>
    <row r="518" spans="1:18">
      <c r="A518" s="4" t="s">
        <v>516</v>
      </c>
      <c r="B518" s="16" t="s">
        <v>1131</v>
      </c>
      <c r="C518" s="4" t="s">
        <v>1132</v>
      </c>
      <c r="D518" s="16" t="s">
        <v>10</v>
      </c>
      <c r="E518" s="4" t="s">
        <v>11</v>
      </c>
      <c r="F518" s="16" t="s">
        <v>132</v>
      </c>
      <c r="G518" s="20">
        <v>5</v>
      </c>
      <c r="H518" s="15"/>
      <c r="I518" s="21"/>
      <c r="J518" s="15"/>
      <c r="K518" s="15"/>
      <c r="L518" s="15"/>
      <c r="M518" s="15"/>
      <c r="N518" s="23">
        <v>0</v>
      </c>
      <c r="O518" s="27">
        <f t="shared" si="20"/>
        <v>0</v>
      </c>
      <c r="P518" s="25">
        <v>0</v>
      </c>
      <c r="Q518" s="3">
        <f t="shared" si="21"/>
        <v>0</v>
      </c>
      <c r="R518" s="15"/>
    </row>
    <row r="519" spans="1:18">
      <c r="A519" s="4" t="s">
        <v>516</v>
      </c>
      <c r="B519" s="16" t="s">
        <v>1133</v>
      </c>
      <c r="C519" s="4" t="s">
        <v>1134</v>
      </c>
      <c r="D519" s="16" t="s">
        <v>10</v>
      </c>
      <c r="E519" s="4" t="s">
        <v>11</v>
      </c>
      <c r="F519" s="16" t="s">
        <v>132</v>
      </c>
      <c r="G519" s="20">
        <v>4</v>
      </c>
      <c r="H519" s="15"/>
      <c r="I519" s="21"/>
      <c r="J519" s="15"/>
      <c r="K519" s="15"/>
      <c r="L519" s="15"/>
      <c r="M519" s="15"/>
      <c r="N519" s="23">
        <v>0</v>
      </c>
      <c r="O519" s="27">
        <f t="shared" si="20"/>
        <v>0</v>
      </c>
      <c r="P519" s="25">
        <v>0</v>
      </c>
      <c r="Q519" s="3">
        <f t="shared" si="21"/>
        <v>0</v>
      </c>
      <c r="R519" s="15"/>
    </row>
    <row r="520" spans="1:18">
      <c r="A520" s="4" t="s">
        <v>516</v>
      </c>
      <c r="B520" s="16" t="s">
        <v>1119</v>
      </c>
      <c r="C520" s="4" t="s">
        <v>1120</v>
      </c>
      <c r="D520" s="16" t="s">
        <v>10</v>
      </c>
      <c r="E520" s="4" t="s">
        <v>11</v>
      </c>
      <c r="F520" s="16" t="s">
        <v>132</v>
      </c>
      <c r="G520" s="20">
        <v>2</v>
      </c>
      <c r="H520" s="15"/>
      <c r="I520" s="21"/>
      <c r="J520" s="15"/>
      <c r="K520" s="15"/>
      <c r="L520" s="15"/>
      <c r="M520" s="15"/>
      <c r="N520" s="23">
        <v>0</v>
      </c>
      <c r="O520" s="27">
        <f t="shared" si="20"/>
        <v>0</v>
      </c>
      <c r="P520" s="25">
        <v>0</v>
      </c>
      <c r="Q520" s="3">
        <f t="shared" si="21"/>
        <v>0</v>
      </c>
      <c r="R520" s="15"/>
    </row>
    <row r="521" spans="1:18">
      <c r="A521" s="4" t="s">
        <v>516</v>
      </c>
      <c r="B521" s="16" t="s">
        <v>1121</v>
      </c>
      <c r="C521" s="4" t="s">
        <v>1122</v>
      </c>
      <c r="D521" s="16" t="s">
        <v>10</v>
      </c>
      <c r="E521" s="4" t="s">
        <v>11</v>
      </c>
      <c r="F521" s="16" t="s">
        <v>132</v>
      </c>
      <c r="G521" s="20">
        <v>4</v>
      </c>
      <c r="H521" s="15"/>
      <c r="I521" s="21"/>
      <c r="J521" s="15"/>
      <c r="K521" s="15"/>
      <c r="L521" s="15"/>
      <c r="M521" s="15"/>
      <c r="N521" s="23">
        <v>0</v>
      </c>
      <c r="O521" s="27">
        <f t="shared" si="20"/>
        <v>0</v>
      </c>
      <c r="P521" s="25">
        <v>0</v>
      </c>
      <c r="Q521" s="3">
        <f t="shared" si="21"/>
        <v>0</v>
      </c>
      <c r="R521" s="15"/>
    </row>
    <row r="522" spans="1:18">
      <c r="A522" s="4" t="s">
        <v>516</v>
      </c>
      <c r="B522" s="16" t="s">
        <v>1123</v>
      </c>
      <c r="C522" s="4" t="s">
        <v>1124</v>
      </c>
      <c r="D522" s="16" t="s">
        <v>10</v>
      </c>
      <c r="E522" s="4" t="s">
        <v>11</v>
      </c>
      <c r="F522" s="16" t="s">
        <v>132</v>
      </c>
      <c r="G522" s="20">
        <v>1</v>
      </c>
      <c r="H522" s="15"/>
      <c r="I522" s="21"/>
      <c r="J522" s="15"/>
      <c r="K522" s="15"/>
      <c r="L522" s="15"/>
      <c r="M522" s="15"/>
      <c r="N522" s="23">
        <v>0</v>
      </c>
      <c r="O522" s="27">
        <f t="shared" si="20"/>
        <v>0</v>
      </c>
      <c r="P522" s="25">
        <v>0</v>
      </c>
      <c r="Q522" s="3">
        <f t="shared" si="21"/>
        <v>0</v>
      </c>
      <c r="R522" s="15"/>
    </row>
    <row r="523" spans="1:18">
      <c r="A523" s="4" t="s">
        <v>516</v>
      </c>
      <c r="B523" s="16" t="s">
        <v>1125</v>
      </c>
      <c r="C523" s="4" t="s">
        <v>1126</v>
      </c>
      <c r="D523" s="16" t="s">
        <v>10</v>
      </c>
      <c r="E523" s="4" t="s">
        <v>11</v>
      </c>
      <c r="F523" s="16" t="s">
        <v>132</v>
      </c>
      <c r="G523" s="20">
        <v>1</v>
      </c>
      <c r="H523" s="15"/>
      <c r="I523" s="21"/>
      <c r="J523" s="15"/>
      <c r="K523" s="15"/>
      <c r="L523" s="15"/>
      <c r="M523" s="15"/>
      <c r="N523" s="23">
        <v>0</v>
      </c>
      <c r="O523" s="27">
        <f t="shared" si="20"/>
        <v>0</v>
      </c>
      <c r="P523" s="25">
        <v>0</v>
      </c>
      <c r="Q523" s="3">
        <f t="shared" si="21"/>
        <v>0</v>
      </c>
      <c r="R523" s="15"/>
    </row>
    <row r="524" spans="1:18">
      <c r="A524" s="4" t="s">
        <v>516</v>
      </c>
      <c r="B524" s="16" t="s">
        <v>1105</v>
      </c>
      <c r="C524" s="4" t="s">
        <v>1106</v>
      </c>
      <c r="D524" s="16" t="s">
        <v>10</v>
      </c>
      <c r="E524" s="4" t="s">
        <v>11</v>
      </c>
      <c r="F524" s="16" t="s">
        <v>132</v>
      </c>
      <c r="G524" s="20">
        <v>2</v>
      </c>
      <c r="H524" s="15"/>
      <c r="I524" s="21"/>
      <c r="J524" s="15"/>
      <c r="K524" s="15"/>
      <c r="L524" s="15"/>
      <c r="M524" s="15"/>
      <c r="N524" s="23">
        <v>0</v>
      </c>
      <c r="O524" s="27">
        <f t="shared" si="20"/>
        <v>0</v>
      </c>
      <c r="P524" s="25">
        <v>0</v>
      </c>
      <c r="Q524" s="3">
        <f t="shared" si="21"/>
        <v>0</v>
      </c>
      <c r="R524" s="15"/>
    </row>
    <row r="525" spans="1:18">
      <c r="A525" s="4" t="s">
        <v>516</v>
      </c>
      <c r="B525" s="16" t="s">
        <v>1107</v>
      </c>
      <c r="C525" s="4" t="s">
        <v>1108</v>
      </c>
      <c r="D525" s="16" t="s">
        <v>10</v>
      </c>
      <c r="E525" s="4" t="s">
        <v>11</v>
      </c>
      <c r="F525" s="16" t="s">
        <v>132</v>
      </c>
      <c r="G525" s="20">
        <v>1</v>
      </c>
      <c r="H525" s="15"/>
      <c r="I525" s="21"/>
      <c r="J525" s="15"/>
      <c r="K525" s="15"/>
      <c r="L525" s="15"/>
      <c r="M525" s="15"/>
      <c r="N525" s="23">
        <v>0</v>
      </c>
      <c r="O525" s="27">
        <f t="shared" si="20"/>
        <v>0</v>
      </c>
      <c r="P525" s="25">
        <v>0</v>
      </c>
      <c r="Q525" s="3">
        <f t="shared" si="21"/>
        <v>0</v>
      </c>
      <c r="R525" s="15"/>
    </row>
    <row r="526" spans="1:18">
      <c r="A526" s="4" t="s">
        <v>516</v>
      </c>
      <c r="B526" s="16" t="s">
        <v>1109</v>
      </c>
      <c r="C526" s="4" t="s">
        <v>1110</v>
      </c>
      <c r="D526" s="16" t="s">
        <v>10</v>
      </c>
      <c r="E526" s="4" t="s">
        <v>11</v>
      </c>
      <c r="F526" s="16" t="s">
        <v>132</v>
      </c>
      <c r="G526" s="20">
        <v>2</v>
      </c>
      <c r="H526" s="15"/>
      <c r="I526" s="21"/>
      <c r="J526" s="15"/>
      <c r="K526" s="15"/>
      <c r="L526" s="15"/>
      <c r="M526" s="15"/>
      <c r="N526" s="23">
        <v>0</v>
      </c>
      <c r="O526" s="27">
        <f t="shared" si="20"/>
        <v>0</v>
      </c>
      <c r="P526" s="25">
        <v>0</v>
      </c>
      <c r="Q526" s="3">
        <f t="shared" si="21"/>
        <v>0</v>
      </c>
      <c r="R526" s="15"/>
    </row>
    <row r="527" spans="1:18">
      <c r="A527" s="4" t="s">
        <v>516</v>
      </c>
      <c r="B527" s="16" t="s">
        <v>1111</v>
      </c>
      <c r="C527" s="4" t="s">
        <v>1112</v>
      </c>
      <c r="D527" s="16" t="s">
        <v>10</v>
      </c>
      <c r="E527" s="4" t="s">
        <v>11</v>
      </c>
      <c r="F527" s="16" t="s">
        <v>132</v>
      </c>
      <c r="G527" s="20">
        <v>1</v>
      </c>
      <c r="H527" s="15"/>
      <c r="I527" s="21"/>
      <c r="J527" s="15"/>
      <c r="K527" s="15"/>
      <c r="L527" s="15"/>
      <c r="M527" s="15"/>
      <c r="N527" s="23">
        <v>0</v>
      </c>
      <c r="O527" s="27">
        <f t="shared" si="20"/>
        <v>0</v>
      </c>
      <c r="P527" s="25">
        <v>0</v>
      </c>
      <c r="Q527" s="3">
        <f t="shared" si="21"/>
        <v>0</v>
      </c>
      <c r="R527" s="15"/>
    </row>
    <row r="528" spans="1:18">
      <c r="A528" s="4" t="s">
        <v>516</v>
      </c>
      <c r="B528" s="16" t="s">
        <v>1113</v>
      </c>
      <c r="C528" s="4" t="s">
        <v>1114</v>
      </c>
      <c r="D528" s="16" t="s">
        <v>10</v>
      </c>
      <c r="E528" s="4" t="s">
        <v>11</v>
      </c>
      <c r="F528" s="16" t="s">
        <v>132</v>
      </c>
      <c r="G528" s="20">
        <v>1</v>
      </c>
      <c r="H528" s="15"/>
      <c r="I528" s="21"/>
      <c r="J528" s="15"/>
      <c r="K528" s="15"/>
      <c r="L528" s="15"/>
      <c r="M528" s="15"/>
      <c r="N528" s="23">
        <v>0</v>
      </c>
      <c r="O528" s="27">
        <f t="shared" si="20"/>
        <v>0</v>
      </c>
      <c r="P528" s="25">
        <v>0</v>
      </c>
      <c r="Q528" s="3">
        <f t="shared" si="21"/>
        <v>0</v>
      </c>
      <c r="R528" s="15"/>
    </row>
    <row r="529" spans="1:18">
      <c r="A529" s="4" t="s">
        <v>516</v>
      </c>
      <c r="B529" s="16" t="s">
        <v>1115</v>
      </c>
      <c r="C529" s="4" t="s">
        <v>1116</v>
      </c>
      <c r="D529" s="16" t="s">
        <v>10</v>
      </c>
      <c r="E529" s="4" t="s">
        <v>11</v>
      </c>
      <c r="F529" s="16" t="s">
        <v>132</v>
      </c>
      <c r="G529" s="20">
        <v>2</v>
      </c>
      <c r="H529" s="15"/>
      <c r="I529" s="21"/>
      <c r="J529" s="15"/>
      <c r="K529" s="15"/>
      <c r="L529" s="15"/>
      <c r="M529" s="15"/>
      <c r="N529" s="23">
        <v>0</v>
      </c>
      <c r="O529" s="27">
        <f t="shared" si="20"/>
        <v>0</v>
      </c>
      <c r="P529" s="25">
        <v>0</v>
      </c>
      <c r="Q529" s="3">
        <f t="shared" si="21"/>
        <v>0</v>
      </c>
      <c r="R529" s="15"/>
    </row>
    <row r="530" spans="1:18">
      <c r="A530" s="4" t="s">
        <v>516</v>
      </c>
      <c r="B530" s="16" t="s">
        <v>1117</v>
      </c>
      <c r="C530" s="4" t="s">
        <v>1118</v>
      </c>
      <c r="D530" s="16" t="s">
        <v>10</v>
      </c>
      <c r="E530" s="4" t="s">
        <v>11</v>
      </c>
      <c r="F530" s="16" t="s">
        <v>132</v>
      </c>
      <c r="G530" s="20">
        <v>1</v>
      </c>
      <c r="H530" s="15"/>
      <c r="I530" s="21"/>
      <c r="J530" s="15"/>
      <c r="K530" s="15"/>
      <c r="L530" s="15"/>
      <c r="M530" s="15"/>
      <c r="N530" s="23">
        <v>0</v>
      </c>
      <c r="O530" s="27">
        <f t="shared" si="20"/>
        <v>0</v>
      </c>
      <c r="P530" s="25">
        <v>0</v>
      </c>
      <c r="Q530" s="3">
        <f t="shared" si="21"/>
        <v>0</v>
      </c>
      <c r="R530" s="15"/>
    </row>
    <row r="531" spans="1:18">
      <c r="A531" s="4" t="s">
        <v>516</v>
      </c>
      <c r="B531" s="16" t="s">
        <v>1221</v>
      </c>
      <c r="C531" s="4" t="s">
        <v>1222</v>
      </c>
      <c r="D531" s="16" t="s">
        <v>10</v>
      </c>
      <c r="E531" s="4" t="s">
        <v>11</v>
      </c>
      <c r="F531" s="16" t="s">
        <v>132</v>
      </c>
      <c r="G531" s="20">
        <v>1</v>
      </c>
      <c r="H531" s="15"/>
      <c r="I531" s="21"/>
      <c r="J531" s="15"/>
      <c r="K531" s="15"/>
      <c r="L531" s="15"/>
      <c r="M531" s="15"/>
      <c r="N531" s="23">
        <v>0</v>
      </c>
      <c r="O531" s="27">
        <f t="shared" si="20"/>
        <v>0</v>
      </c>
      <c r="P531" s="25">
        <v>0</v>
      </c>
      <c r="Q531" s="3">
        <f t="shared" si="21"/>
        <v>0</v>
      </c>
      <c r="R531" s="15"/>
    </row>
    <row r="532" spans="1:18">
      <c r="A532" s="4" t="s">
        <v>516</v>
      </c>
      <c r="B532" s="16" t="s">
        <v>1196</v>
      </c>
      <c r="C532" s="4" t="s">
        <v>1197</v>
      </c>
      <c r="D532" s="16" t="s">
        <v>10</v>
      </c>
      <c r="E532" s="4" t="s">
        <v>11</v>
      </c>
      <c r="F532" s="16" t="s">
        <v>12</v>
      </c>
      <c r="G532" s="20">
        <v>1</v>
      </c>
      <c r="H532" s="15"/>
      <c r="I532" s="21"/>
      <c r="J532" s="15"/>
      <c r="K532" s="15"/>
      <c r="L532" s="15"/>
      <c r="M532" s="15"/>
      <c r="N532" s="23">
        <v>0</v>
      </c>
      <c r="O532" s="27">
        <f t="shared" si="20"/>
        <v>0</v>
      </c>
      <c r="P532" s="25">
        <v>0</v>
      </c>
      <c r="Q532" s="3">
        <f t="shared" si="21"/>
        <v>0</v>
      </c>
      <c r="R532" s="15"/>
    </row>
    <row r="533" spans="1:18">
      <c r="A533" s="4" t="s">
        <v>516</v>
      </c>
      <c r="B533" s="16" t="s">
        <v>1200</v>
      </c>
      <c r="C533" s="4" t="s">
        <v>1201</v>
      </c>
      <c r="D533" s="16" t="s">
        <v>10</v>
      </c>
      <c r="E533" s="4" t="s">
        <v>11</v>
      </c>
      <c r="F533" s="16" t="s">
        <v>12</v>
      </c>
      <c r="G533" s="20">
        <v>1</v>
      </c>
      <c r="H533" s="15"/>
      <c r="I533" s="21"/>
      <c r="J533" s="15"/>
      <c r="K533" s="15"/>
      <c r="L533" s="15"/>
      <c r="M533" s="15"/>
      <c r="N533" s="23">
        <v>0</v>
      </c>
      <c r="O533" s="27">
        <f t="shared" si="20"/>
        <v>0</v>
      </c>
      <c r="P533" s="25">
        <v>0</v>
      </c>
      <c r="Q533" s="3">
        <f t="shared" si="21"/>
        <v>0</v>
      </c>
      <c r="R533" s="15"/>
    </row>
    <row r="534" spans="1:18">
      <c r="A534" s="4" t="s">
        <v>516</v>
      </c>
      <c r="B534" s="16" t="s">
        <v>1198</v>
      </c>
      <c r="C534" s="4" t="s">
        <v>1199</v>
      </c>
      <c r="D534" s="16" t="s">
        <v>10</v>
      </c>
      <c r="E534" s="4" t="s">
        <v>11</v>
      </c>
      <c r="F534" s="16" t="s">
        <v>12</v>
      </c>
      <c r="G534" s="20">
        <v>3</v>
      </c>
      <c r="H534" s="15"/>
      <c r="I534" s="21"/>
      <c r="J534" s="15"/>
      <c r="K534" s="15"/>
      <c r="L534" s="15"/>
      <c r="M534" s="15"/>
      <c r="N534" s="23">
        <v>0</v>
      </c>
      <c r="O534" s="27">
        <f t="shared" si="20"/>
        <v>0</v>
      </c>
      <c r="P534" s="25">
        <v>0</v>
      </c>
      <c r="Q534" s="3">
        <f t="shared" si="21"/>
        <v>0</v>
      </c>
      <c r="R534" s="15"/>
    </row>
    <row r="535" spans="1:18">
      <c r="A535" s="4" t="s">
        <v>516</v>
      </c>
      <c r="B535" s="16" t="s">
        <v>1182</v>
      </c>
      <c r="C535" s="4" t="s">
        <v>1183</v>
      </c>
      <c r="D535" s="16" t="s">
        <v>10</v>
      </c>
      <c r="E535" s="4" t="s">
        <v>11</v>
      </c>
      <c r="F535" s="16" t="s">
        <v>12</v>
      </c>
      <c r="G535" s="20">
        <v>2</v>
      </c>
      <c r="H535" s="15"/>
      <c r="I535" s="21"/>
      <c r="J535" s="15"/>
      <c r="K535" s="15"/>
      <c r="L535" s="15"/>
      <c r="M535" s="15"/>
      <c r="N535" s="23">
        <v>0</v>
      </c>
      <c r="O535" s="27">
        <f t="shared" si="20"/>
        <v>0</v>
      </c>
      <c r="P535" s="25">
        <v>0</v>
      </c>
      <c r="Q535" s="3">
        <f t="shared" si="21"/>
        <v>0</v>
      </c>
      <c r="R535" s="15"/>
    </row>
    <row r="536" spans="1:18">
      <c r="A536" s="4" t="s">
        <v>516</v>
      </c>
      <c r="B536" s="16" t="s">
        <v>1180</v>
      </c>
      <c r="C536" s="4" t="s">
        <v>1181</v>
      </c>
      <c r="D536" s="16" t="s">
        <v>10</v>
      </c>
      <c r="E536" s="4" t="s">
        <v>11</v>
      </c>
      <c r="F536" s="16" t="s">
        <v>12</v>
      </c>
      <c r="G536" s="20">
        <v>1</v>
      </c>
      <c r="H536" s="15"/>
      <c r="I536" s="21"/>
      <c r="J536" s="15"/>
      <c r="K536" s="15"/>
      <c r="L536" s="15"/>
      <c r="M536" s="15"/>
      <c r="N536" s="23">
        <v>0</v>
      </c>
      <c r="O536" s="27">
        <f t="shared" si="20"/>
        <v>0</v>
      </c>
      <c r="P536" s="25">
        <v>0</v>
      </c>
      <c r="Q536" s="3">
        <f t="shared" si="21"/>
        <v>0</v>
      </c>
      <c r="R536" s="15"/>
    </row>
    <row r="537" spans="1:18">
      <c r="A537" s="4" t="s">
        <v>516</v>
      </c>
      <c r="B537" s="16" t="s">
        <v>1184</v>
      </c>
      <c r="C537" s="4" t="s">
        <v>1185</v>
      </c>
      <c r="D537" s="16" t="s">
        <v>10</v>
      </c>
      <c r="E537" s="4" t="s">
        <v>11</v>
      </c>
      <c r="F537" s="16" t="s">
        <v>12</v>
      </c>
      <c r="G537" s="20">
        <v>2</v>
      </c>
      <c r="H537" s="15"/>
      <c r="I537" s="21"/>
      <c r="J537" s="15"/>
      <c r="K537" s="15"/>
      <c r="L537" s="15"/>
      <c r="M537" s="15"/>
      <c r="N537" s="23">
        <v>0</v>
      </c>
      <c r="O537" s="27">
        <f t="shared" si="20"/>
        <v>0</v>
      </c>
      <c r="P537" s="25">
        <v>0</v>
      </c>
      <c r="Q537" s="3">
        <f t="shared" si="21"/>
        <v>0</v>
      </c>
      <c r="R537" s="15"/>
    </row>
    <row r="538" spans="1:18">
      <c r="A538" s="4" t="s">
        <v>516</v>
      </c>
      <c r="B538" s="16" t="s">
        <v>1167</v>
      </c>
      <c r="C538" s="4" t="s">
        <v>1168</v>
      </c>
      <c r="D538" s="16" t="s">
        <v>10</v>
      </c>
      <c r="E538" s="4" t="s">
        <v>11</v>
      </c>
      <c r="F538" s="16" t="s">
        <v>12</v>
      </c>
      <c r="G538" s="20">
        <v>2</v>
      </c>
      <c r="H538" s="15"/>
      <c r="I538" s="21"/>
      <c r="J538" s="15"/>
      <c r="K538" s="15"/>
      <c r="L538" s="15"/>
      <c r="M538" s="15"/>
      <c r="N538" s="23">
        <v>0</v>
      </c>
      <c r="O538" s="27">
        <f t="shared" si="20"/>
        <v>0</v>
      </c>
      <c r="P538" s="25">
        <v>0</v>
      </c>
      <c r="Q538" s="3">
        <f t="shared" si="21"/>
        <v>0</v>
      </c>
      <c r="R538" s="15"/>
    </row>
    <row r="539" spans="1:18">
      <c r="A539" s="4" t="s">
        <v>516</v>
      </c>
      <c r="B539" s="16" t="s">
        <v>1404</v>
      </c>
      <c r="C539" s="4" t="s">
        <v>1405</v>
      </c>
      <c r="D539" s="16" t="s">
        <v>10</v>
      </c>
      <c r="E539" s="4" t="s">
        <v>11</v>
      </c>
      <c r="F539" s="16" t="s">
        <v>132</v>
      </c>
      <c r="G539" s="20">
        <v>1</v>
      </c>
      <c r="H539" s="15"/>
      <c r="I539" s="21"/>
      <c r="J539" s="15"/>
      <c r="K539" s="15"/>
      <c r="L539" s="15"/>
      <c r="M539" s="15"/>
      <c r="N539" s="23">
        <v>0</v>
      </c>
      <c r="O539" s="27">
        <f t="shared" si="20"/>
        <v>0</v>
      </c>
      <c r="P539" s="25">
        <v>0</v>
      </c>
      <c r="Q539" s="3">
        <f t="shared" si="21"/>
        <v>0</v>
      </c>
      <c r="R539" s="15"/>
    </row>
    <row r="540" spans="1:18">
      <c r="A540" s="4" t="s">
        <v>516</v>
      </c>
      <c r="B540" s="16" t="s">
        <v>1418</v>
      </c>
      <c r="C540" s="4" t="s">
        <v>1419</v>
      </c>
      <c r="D540" s="16" t="s">
        <v>10</v>
      </c>
      <c r="E540" s="4" t="s">
        <v>11</v>
      </c>
      <c r="F540" s="16" t="s">
        <v>132</v>
      </c>
      <c r="G540" s="20">
        <v>2</v>
      </c>
      <c r="H540" s="15"/>
      <c r="I540" s="21"/>
      <c r="J540" s="15"/>
      <c r="K540" s="15"/>
      <c r="L540" s="15"/>
      <c r="M540" s="15"/>
      <c r="N540" s="23">
        <v>0</v>
      </c>
      <c r="O540" s="27">
        <f t="shared" si="20"/>
        <v>0</v>
      </c>
      <c r="P540" s="25">
        <v>0</v>
      </c>
      <c r="Q540" s="3">
        <f t="shared" si="21"/>
        <v>0</v>
      </c>
      <c r="R540" s="15"/>
    </row>
    <row r="541" spans="1:18">
      <c r="A541" s="4" t="s">
        <v>516</v>
      </c>
      <c r="B541" s="16" t="s">
        <v>1194</v>
      </c>
      <c r="C541" s="4" t="s">
        <v>1195</v>
      </c>
      <c r="D541" s="16" t="s">
        <v>10</v>
      </c>
      <c r="E541" s="4" t="s">
        <v>11</v>
      </c>
      <c r="F541" s="16" t="s">
        <v>132</v>
      </c>
      <c r="G541" s="20">
        <v>5</v>
      </c>
      <c r="H541" s="15"/>
      <c r="I541" s="21"/>
      <c r="J541" s="15"/>
      <c r="K541" s="15"/>
      <c r="L541" s="15"/>
      <c r="M541" s="15"/>
      <c r="N541" s="23">
        <v>0</v>
      </c>
      <c r="O541" s="27">
        <f t="shared" si="20"/>
        <v>0</v>
      </c>
      <c r="P541" s="25">
        <v>0</v>
      </c>
      <c r="Q541" s="3">
        <f t="shared" si="21"/>
        <v>0</v>
      </c>
      <c r="R541" s="15"/>
    </row>
    <row r="542" spans="1:18">
      <c r="A542" s="4" t="s">
        <v>516</v>
      </c>
      <c r="B542" s="16" t="s">
        <v>1398</v>
      </c>
      <c r="C542" s="4" t="s">
        <v>1399</v>
      </c>
      <c r="D542" s="16" t="s">
        <v>10</v>
      </c>
      <c r="E542" s="4" t="s">
        <v>11</v>
      </c>
      <c r="F542" s="16" t="s">
        <v>132</v>
      </c>
      <c r="G542" s="20">
        <v>2</v>
      </c>
      <c r="H542" s="15"/>
      <c r="I542" s="21"/>
      <c r="J542" s="15"/>
      <c r="K542" s="15"/>
      <c r="L542" s="15"/>
      <c r="M542" s="15"/>
      <c r="N542" s="23">
        <v>0</v>
      </c>
      <c r="O542" s="27">
        <f t="shared" si="20"/>
        <v>0</v>
      </c>
      <c r="P542" s="25">
        <v>0</v>
      </c>
      <c r="Q542" s="3">
        <f t="shared" si="21"/>
        <v>0</v>
      </c>
      <c r="R542" s="15"/>
    </row>
    <row r="543" spans="1:18">
      <c r="A543" s="4" t="s">
        <v>516</v>
      </c>
      <c r="B543" s="16" t="s">
        <v>1400</v>
      </c>
      <c r="C543" s="4" t="s">
        <v>1401</v>
      </c>
      <c r="D543" s="16" t="s">
        <v>10</v>
      </c>
      <c r="E543" s="4" t="s">
        <v>11</v>
      </c>
      <c r="F543" s="16" t="s">
        <v>132</v>
      </c>
      <c r="G543" s="20">
        <v>1</v>
      </c>
      <c r="H543" s="15"/>
      <c r="I543" s="21"/>
      <c r="J543" s="15"/>
      <c r="K543" s="15"/>
      <c r="L543" s="15"/>
      <c r="M543" s="15"/>
      <c r="N543" s="23">
        <v>0</v>
      </c>
      <c r="O543" s="27">
        <f t="shared" si="20"/>
        <v>0</v>
      </c>
      <c r="P543" s="25">
        <v>0</v>
      </c>
      <c r="Q543" s="3">
        <f t="shared" si="21"/>
        <v>0</v>
      </c>
      <c r="R543" s="15"/>
    </row>
    <row r="544" spans="1:18">
      <c r="A544" s="4" t="s">
        <v>516</v>
      </c>
      <c r="B544" s="16" t="s">
        <v>1402</v>
      </c>
      <c r="C544" s="4" t="s">
        <v>1403</v>
      </c>
      <c r="D544" s="16" t="s">
        <v>10</v>
      </c>
      <c r="E544" s="4" t="s">
        <v>11</v>
      </c>
      <c r="F544" s="16" t="s">
        <v>132</v>
      </c>
      <c r="G544" s="20">
        <v>2</v>
      </c>
      <c r="H544" s="15"/>
      <c r="I544" s="21"/>
      <c r="J544" s="15"/>
      <c r="K544" s="15"/>
      <c r="L544" s="15"/>
      <c r="M544" s="15"/>
      <c r="N544" s="23">
        <v>0</v>
      </c>
      <c r="O544" s="27">
        <f t="shared" si="20"/>
        <v>0</v>
      </c>
      <c r="P544" s="25">
        <v>0</v>
      </c>
      <c r="Q544" s="3">
        <f t="shared" si="21"/>
        <v>0</v>
      </c>
      <c r="R544" s="15"/>
    </row>
    <row r="545" spans="1:18">
      <c r="A545" s="4" t="s">
        <v>516</v>
      </c>
      <c r="B545" s="16" t="s">
        <v>1174</v>
      </c>
      <c r="C545" s="4" t="s">
        <v>1175</v>
      </c>
      <c r="D545" s="16" t="s">
        <v>10</v>
      </c>
      <c r="E545" s="4" t="s">
        <v>11</v>
      </c>
      <c r="F545" s="16" t="s">
        <v>132</v>
      </c>
      <c r="G545" s="20">
        <v>1</v>
      </c>
      <c r="H545" s="15"/>
      <c r="I545" s="21"/>
      <c r="J545" s="15"/>
      <c r="K545" s="15"/>
      <c r="L545" s="15"/>
      <c r="M545" s="15"/>
      <c r="N545" s="23">
        <v>0</v>
      </c>
      <c r="O545" s="27">
        <f t="shared" si="20"/>
        <v>0</v>
      </c>
      <c r="P545" s="25">
        <v>0</v>
      </c>
      <c r="Q545" s="3">
        <f t="shared" si="21"/>
        <v>0</v>
      </c>
      <c r="R545" s="15"/>
    </row>
    <row r="546" spans="1:18">
      <c r="A546" s="4" t="s">
        <v>516</v>
      </c>
      <c r="B546" s="16" t="s">
        <v>1502</v>
      </c>
      <c r="C546" s="4" t="s">
        <v>1503</v>
      </c>
      <c r="D546" s="16" t="s">
        <v>10</v>
      </c>
      <c r="E546" s="4" t="s">
        <v>11</v>
      </c>
      <c r="F546" s="16" t="s">
        <v>132</v>
      </c>
      <c r="G546" s="20">
        <v>1</v>
      </c>
      <c r="H546" s="15"/>
      <c r="I546" s="21"/>
      <c r="J546" s="15"/>
      <c r="K546" s="15"/>
      <c r="L546" s="15"/>
      <c r="M546" s="15"/>
      <c r="N546" s="23">
        <v>0</v>
      </c>
      <c r="O546" s="27">
        <f t="shared" si="20"/>
        <v>0</v>
      </c>
      <c r="P546" s="25">
        <v>0</v>
      </c>
      <c r="Q546" s="3">
        <f t="shared" si="21"/>
        <v>0</v>
      </c>
      <c r="R546" s="15"/>
    </row>
    <row r="547" spans="1:18">
      <c r="A547" s="4" t="s">
        <v>516</v>
      </c>
      <c r="B547" s="16" t="s">
        <v>954</v>
      </c>
      <c r="C547" s="4" t="s">
        <v>955</v>
      </c>
      <c r="D547" s="16" t="s">
        <v>10</v>
      </c>
      <c r="E547" s="4" t="s">
        <v>11</v>
      </c>
      <c r="F547" s="16" t="s">
        <v>12</v>
      </c>
      <c r="G547" s="20">
        <v>2</v>
      </c>
      <c r="H547" s="15"/>
      <c r="I547" s="21"/>
      <c r="J547" s="15"/>
      <c r="K547" s="15"/>
      <c r="L547" s="15"/>
      <c r="M547" s="15"/>
      <c r="N547" s="23">
        <v>0</v>
      </c>
      <c r="O547" s="27">
        <f t="shared" si="20"/>
        <v>0</v>
      </c>
      <c r="P547" s="25">
        <v>0</v>
      </c>
      <c r="Q547" s="3">
        <f t="shared" si="21"/>
        <v>0</v>
      </c>
      <c r="R547" s="15"/>
    </row>
    <row r="548" spans="1:18">
      <c r="A548" s="4" t="s">
        <v>516</v>
      </c>
      <c r="B548" s="16" t="s">
        <v>958</v>
      </c>
      <c r="C548" s="4" t="s">
        <v>959</v>
      </c>
      <c r="D548" s="16" t="s">
        <v>10</v>
      </c>
      <c r="E548" s="4" t="s">
        <v>11</v>
      </c>
      <c r="F548" s="16" t="s">
        <v>12</v>
      </c>
      <c r="G548" s="20">
        <v>3</v>
      </c>
      <c r="H548" s="15"/>
      <c r="I548" s="21"/>
      <c r="J548" s="15"/>
      <c r="K548" s="15"/>
      <c r="L548" s="15"/>
      <c r="M548" s="15"/>
      <c r="N548" s="23">
        <v>0</v>
      </c>
      <c r="O548" s="27">
        <f t="shared" si="20"/>
        <v>0</v>
      </c>
      <c r="P548" s="25">
        <v>0</v>
      </c>
      <c r="Q548" s="3">
        <f t="shared" si="21"/>
        <v>0</v>
      </c>
      <c r="R548" s="15"/>
    </row>
    <row r="549" spans="1:18">
      <c r="A549" s="4" t="s">
        <v>516</v>
      </c>
      <c r="B549" s="16" t="s">
        <v>956</v>
      </c>
      <c r="C549" s="4" t="s">
        <v>957</v>
      </c>
      <c r="D549" s="16" t="s">
        <v>10</v>
      </c>
      <c r="E549" s="4" t="s">
        <v>11</v>
      </c>
      <c r="F549" s="16" t="s">
        <v>12</v>
      </c>
      <c r="G549" s="20">
        <v>1</v>
      </c>
      <c r="H549" s="15"/>
      <c r="I549" s="21"/>
      <c r="J549" s="15"/>
      <c r="K549" s="15"/>
      <c r="L549" s="15"/>
      <c r="M549" s="15"/>
      <c r="N549" s="23">
        <v>0</v>
      </c>
      <c r="O549" s="27">
        <f t="shared" si="20"/>
        <v>0</v>
      </c>
      <c r="P549" s="25">
        <v>0</v>
      </c>
      <c r="Q549" s="3">
        <f t="shared" si="21"/>
        <v>0</v>
      </c>
      <c r="R549" s="15"/>
    </row>
    <row r="550" spans="1:18">
      <c r="A550" s="4" t="s">
        <v>516</v>
      </c>
      <c r="B550" s="16" t="s">
        <v>960</v>
      </c>
      <c r="C550" s="4" t="s">
        <v>961</v>
      </c>
      <c r="D550" s="16" t="s">
        <v>10</v>
      </c>
      <c r="E550" s="4" t="s">
        <v>11</v>
      </c>
      <c r="F550" s="16" t="s">
        <v>12</v>
      </c>
      <c r="G550" s="20">
        <v>1</v>
      </c>
      <c r="H550" s="15"/>
      <c r="I550" s="21"/>
      <c r="J550" s="15"/>
      <c r="K550" s="15"/>
      <c r="L550" s="15"/>
      <c r="M550" s="15"/>
      <c r="N550" s="23">
        <v>0</v>
      </c>
      <c r="O550" s="27">
        <f t="shared" si="20"/>
        <v>0</v>
      </c>
      <c r="P550" s="25">
        <v>0</v>
      </c>
      <c r="Q550" s="3">
        <f t="shared" si="21"/>
        <v>0</v>
      </c>
      <c r="R550" s="15"/>
    </row>
    <row r="551" spans="1:18">
      <c r="A551" s="4" t="s">
        <v>516</v>
      </c>
      <c r="B551" s="16" t="s">
        <v>962</v>
      </c>
      <c r="C551" s="4" t="s">
        <v>963</v>
      </c>
      <c r="D551" s="16" t="s">
        <v>10</v>
      </c>
      <c r="E551" s="4" t="s">
        <v>11</v>
      </c>
      <c r="F551" s="16" t="s">
        <v>12</v>
      </c>
      <c r="G551" s="20">
        <v>1</v>
      </c>
      <c r="H551" s="15"/>
      <c r="I551" s="21"/>
      <c r="J551" s="15"/>
      <c r="K551" s="15"/>
      <c r="L551" s="15"/>
      <c r="M551" s="15"/>
      <c r="N551" s="23">
        <v>0</v>
      </c>
      <c r="O551" s="27">
        <f t="shared" ref="O551:O611" si="22">G551*N551</f>
        <v>0</v>
      </c>
      <c r="P551" s="25">
        <v>0</v>
      </c>
      <c r="Q551" s="3">
        <f t="shared" si="21"/>
        <v>0</v>
      </c>
      <c r="R551" s="15"/>
    </row>
    <row r="552" spans="1:18">
      <c r="A552" s="4" t="s">
        <v>516</v>
      </c>
      <c r="B552" s="16" t="s">
        <v>966</v>
      </c>
      <c r="C552" s="4" t="s">
        <v>967</v>
      </c>
      <c r="D552" s="16" t="s">
        <v>10</v>
      </c>
      <c r="E552" s="4" t="s">
        <v>11</v>
      </c>
      <c r="F552" s="16" t="s">
        <v>12</v>
      </c>
      <c r="G552" s="20">
        <v>3</v>
      </c>
      <c r="H552" s="15"/>
      <c r="I552" s="21"/>
      <c r="J552" s="15"/>
      <c r="K552" s="15"/>
      <c r="L552" s="15"/>
      <c r="M552" s="15"/>
      <c r="N552" s="23">
        <v>0</v>
      </c>
      <c r="O552" s="27">
        <f t="shared" si="22"/>
        <v>0</v>
      </c>
      <c r="P552" s="25">
        <v>0</v>
      </c>
      <c r="Q552" s="3">
        <f t="shared" si="21"/>
        <v>0</v>
      </c>
      <c r="R552" s="15"/>
    </row>
    <row r="553" spans="1:18">
      <c r="A553" s="4" t="s">
        <v>516</v>
      </c>
      <c r="B553" s="16" t="s">
        <v>964</v>
      </c>
      <c r="C553" s="4" t="s">
        <v>965</v>
      </c>
      <c r="D553" s="16" t="s">
        <v>10</v>
      </c>
      <c r="E553" s="4" t="s">
        <v>11</v>
      </c>
      <c r="F553" s="16" t="s">
        <v>12</v>
      </c>
      <c r="G553" s="20">
        <v>3</v>
      </c>
      <c r="H553" s="15"/>
      <c r="I553" s="21"/>
      <c r="J553" s="15"/>
      <c r="K553" s="15"/>
      <c r="L553" s="15"/>
      <c r="M553" s="15"/>
      <c r="N553" s="23">
        <v>0</v>
      </c>
      <c r="O553" s="27">
        <f t="shared" si="22"/>
        <v>0</v>
      </c>
      <c r="P553" s="25">
        <v>0</v>
      </c>
      <c r="Q553" s="3">
        <f t="shared" si="21"/>
        <v>0</v>
      </c>
      <c r="R553" s="15"/>
    </row>
    <row r="554" spans="1:18">
      <c r="A554" s="4" t="s">
        <v>516</v>
      </c>
      <c r="B554" s="16" t="s">
        <v>970</v>
      </c>
      <c r="C554" s="4" t="s">
        <v>971</v>
      </c>
      <c r="D554" s="16" t="s">
        <v>10</v>
      </c>
      <c r="E554" s="4" t="s">
        <v>11</v>
      </c>
      <c r="F554" s="16" t="s">
        <v>12</v>
      </c>
      <c r="G554" s="20">
        <v>1</v>
      </c>
      <c r="H554" s="15"/>
      <c r="I554" s="21"/>
      <c r="J554" s="15"/>
      <c r="K554" s="15"/>
      <c r="L554" s="15"/>
      <c r="M554" s="15"/>
      <c r="N554" s="23">
        <v>0</v>
      </c>
      <c r="O554" s="27">
        <f t="shared" si="22"/>
        <v>0</v>
      </c>
      <c r="P554" s="25">
        <v>0</v>
      </c>
      <c r="Q554" s="3">
        <f t="shared" si="21"/>
        <v>0</v>
      </c>
      <c r="R554" s="15"/>
    </row>
    <row r="555" spans="1:18">
      <c r="A555" s="4" t="s">
        <v>516</v>
      </c>
      <c r="B555" s="16" t="s">
        <v>968</v>
      </c>
      <c r="C555" s="4" t="s">
        <v>969</v>
      </c>
      <c r="D555" s="16" t="s">
        <v>10</v>
      </c>
      <c r="E555" s="4" t="s">
        <v>11</v>
      </c>
      <c r="F555" s="16" t="s">
        <v>12</v>
      </c>
      <c r="G555" s="20">
        <v>1</v>
      </c>
      <c r="H555" s="15"/>
      <c r="I555" s="21"/>
      <c r="J555" s="15"/>
      <c r="K555" s="15"/>
      <c r="L555" s="15"/>
      <c r="M555" s="15"/>
      <c r="N555" s="23">
        <v>0</v>
      </c>
      <c r="O555" s="27">
        <f t="shared" si="22"/>
        <v>0</v>
      </c>
      <c r="P555" s="25">
        <v>0</v>
      </c>
      <c r="Q555" s="3">
        <f t="shared" si="21"/>
        <v>0</v>
      </c>
      <c r="R555" s="15"/>
    </row>
    <row r="556" spans="1:18">
      <c r="A556" s="4" t="s">
        <v>516</v>
      </c>
      <c r="B556" s="16" t="s">
        <v>523</v>
      </c>
      <c r="C556" s="4" t="s">
        <v>524</v>
      </c>
      <c r="D556" s="16" t="s">
        <v>10</v>
      </c>
      <c r="E556" s="4" t="s">
        <v>11</v>
      </c>
      <c r="F556" s="16" t="s">
        <v>132</v>
      </c>
      <c r="G556" s="20">
        <v>2</v>
      </c>
      <c r="H556" s="15"/>
      <c r="I556" s="21"/>
      <c r="J556" s="15"/>
      <c r="K556" s="15"/>
      <c r="L556" s="15"/>
      <c r="M556" s="15"/>
      <c r="N556" s="23">
        <v>0</v>
      </c>
      <c r="O556" s="27">
        <f t="shared" si="22"/>
        <v>0</v>
      </c>
      <c r="P556" s="25">
        <v>0</v>
      </c>
      <c r="Q556" s="3">
        <f t="shared" si="21"/>
        <v>0</v>
      </c>
      <c r="R556" s="15"/>
    </row>
    <row r="557" spans="1:18">
      <c r="A557" s="4" t="s">
        <v>516</v>
      </c>
      <c r="B557" s="16" t="s">
        <v>525</v>
      </c>
      <c r="C557" s="4" t="s">
        <v>526</v>
      </c>
      <c r="D557" s="16" t="s">
        <v>10</v>
      </c>
      <c r="E557" s="4" t="s">
        <v>11</v>
      </c>
      <c r="F557" s="16" t="s">
        <v>132</v>
      </c>
      <c r="G557" s="20">
        <v>3</v>
      </c>
      <c r="H557" s="15"/>
      <c r="I557" s="21"/>
      <c r="J557" s="15"/>
      <c r="K557" s="15"/>
      <c r="L557" s="15"/>
      <c r="M557" s="15"/>
      <c r="N557" s="23">
        <v>0</v>
      </c>
      <c r="O557" s="27">
        <f t="shared" si="22"/>
        <v>0</v>
      </c>
      <c r="P557" s="25">
        <v>0</v>
      </c>
      <c r="Q557" s="3">
        <f t="shared" si="21"/>
        <v>0</v>
      </c>
      <c r="R557" s="15"/>
    </row>
    <row r="558" spans="1:18">
      <c r="A558" s="4" t="s">
        <v>516</v>
      </c>
      <c r="B558" s="16" t="s">
        <v>527</v>
      </c>
      <c r="C558" s="4" t="s">
        <v>528</v>
      </c>
      <c r="D558" s="16" t="s">
        <v>10</v>
      </c>
      <c r="E558" s="4" t="s">
        <v>11</v>
      </c>
      <c r="F558" s="16" t="s">
        <v>132</v>
      </c>
      <c r="G558" s="20">
        <v>5</v>
      </c>
      <c r="H558" s="15"/>
      <c r="I558" s="21"/>
      <c r="J558" s="15"/>
      <c r="K558" s="15"/>
      <c r="L558" s="15"/>
      <c r="M558" s="15"/>
      <c r="N558" s="23">
        <v>0</v>
      </c>
      <c r="O558" s="27">
        <f t="shared" si="22"/>
        <v>0</v>
      </c>
      <c r="P558" s="25">
        <v>0</v>
      </c>
      <c r="Q558" s="3">
        <f t="shared" si="21"/>
        <v>0</v>
      </c>
      <c r="R558" s="15"/>
    </row>
    <row r="559" spans="1:18">
      <c r="A559" s="4" t="s">
        <v>516</v>
      </c>
      <c r="B559" s="16" t="s">
        <v>529</v>
      </c>
      <c r="C559" s="4" t="s">
        <v>530</v>
      </c>
      <c r="D559" s="16" t="s">
        <v>10</v>
      </c>
      <c r="E559" s="4" t="s">
        <v>11</v>
      </c>
      <c r="F559" s="16" t="s">
        <v>132</v>
      </c>
      <c r="G559" s="20">
        <v>14</v>
      </c>
      <c r="H559" s="15"/>
      <c r="I559" s="21"/>
      <c r="J559" s="15"/>
      <c r="K559" s="15"/>
      <c r="L559" s="15"/>
      <c r="M559" s="15"/>
      <c r="N559" s="23">
        <v>0</v>
      </c>
      <c r="O559" s="27">
        <f t="shared" si="22"/>
        <v>0</v>
      </c>
      <c r="P559" s="25">
        <v>0</v>
      </c>
      <c r="Q559" s="3">
        <f t="shared" si="21"/>
        <v>0</v>
      </c>
      <c r="R559" s="15"/>
    </row>
    <row r="560" spans="1:18">
      <c r="A560" s="4" t="s">
        <v>516</v>
      </c>
      <c r="B560" s="16" t="s">
        <v>531</v>
      </c>
      <c r="C560" s="4" t="s">
        <v>532</v>
      </c>
      <c r="D560" s="16" t="s">
        <v>10</v>
      </c>
      <c r="E560" s="4" t="s">
        <v>11</v>
      </c>
      <c r="F560" s="16" t="s">
        <v>132</v>
      </c>
      <c r="G560" s="20">
        <v>14</v>
      </c>
      <c r="H560" s="15"/>
      <c r="I560" s="21"/>
      <c r="J560" s="15"/>
      <c r="K560" s="15"/>
      <c r="L560" s="15"/>
      <c r="M560" s="15"/>
      <c r="N560" s="23">
        <v>0</v>
      </c>
      <c r="O560" s="27">
        <f t="shared" si="22"/>
        <v>0</v>
      </c>
      <c r="P560" s="25">
        <v>0</v>
      </c>
      <c r="Q560" s="3">
        <f t="shared" si="21"/>
        <v>0</v>
      </c>
      <c r="R560" s="15"/>
    </row>
    <row r="561" spans="1:18">
      <c r="A561" s="4" t="s">
        <v>516</v>
      </c>
      <c r="B561" s="16" t="s">
        <v>533</v>
      </c>
      <c r="C561" s="4" t="s">
        <v>534</v>
      </c>
      <c r="D561" s="16" t="s">
        <v>10</v>
      </c>
      <c r="E561" s="4" t="s">
        <v>11</v>
      </c>
      <c r="F561" s="16" t="s">
        <v>132</v>
      </c>
      <c r="G561" s="20">
        <v>9</v>
      </c>
      <c r="H561" s="15"/>
      <c r="I561" s="21"/>
      <c r="J561" s="15"/>
      <c r="K561" s="15"/>
      <c r="L561" s="15"/>
      <c r="M561" s="15"/>
      <c r="N561" s="23">
        <v>0</v>
      </c>
      <c r="O561" s="27">
        <f t="shared" si="22"/>
        <v>0</v>
      </c>
      <c r="P561" s="25">
        <v>0</v>
      </c>
      <c r="Q561" s="3">
        <f t="shared" si="21"/>
        <v>0</v>
      </c>
      <c r="R561" s="15"/>
    </row>
    <row r="562" spans="1:18">
      <c r="A562" s="4" t="s">
        <v>516</v>
      </c>
      <c r="B562" s="16" t="s">
        <v>535</v>
      </c>
      <c r="C562" s="4" t="s">
        <v>536</v>
      </c>
      <c r="D562" s="16" t="s">
        <v>10</v>
      </c>
      <c r="E562" s="4" t="s">
        <v>11</v>
      </c>
      <c r="F562" s="16" t="s">
        <v>132</v>
      </c>
      <c r="G562" s="20">
        <v>2</v>
      </c>
      <c r="H562" s="15"/>
      <c r="I562" s="21"/>
      <c r="J562" s="15"/>
      <c r="K562" s="15"/>
      <c r="L562" s="15"/>
      <c r="M562" s="15"/>
      <c r="N562" s="23">
        <v>0</v>
      </c>
      <c r="O562" s="27">
        <f t="shared" si="22"/>
        <v>0</v>
      </c>
      <c r="P562" s="25">
        <v>0</v>
      </c>
      <c r="Q562" s="3">
        <f t="shared" si="21"/>
        <v>0</v>
      </c>
      <c r="R562" s="15"/>
    </row>
    <row r="563" spans="1:18">
      <c r="A563" s="4" t="s">
        <v>516</v>
      </c>
      <c r="B563" s="16" t="s">
        <v>521</v>
      </c>
      <c r="C563" s="4" t="s">
        <v>522</v>
      </c>
      <c r="D563" s="16" t="s">
        <v>10</v>
      </c>
      <c r="E563" s="4" t="s">
        <v>11</v>
      </c>
      <c r="F563" s="16" t="s">
        <v>132</v>
      </c>
      <c r="G563" s="20">
        <v>1</v>
      </c>
      <c r="H563" s="15"/>
      <c r="I563" s="21"/>
      <c r="J563" s="15"/>
      <c r="K563" s="15"/>
      <c r="L563" s="15"/>
      <c r="M563" s="15"/>
      <c r="N563" s="23">
        <v>0</v>
      </c>
      <c r="O563" s="27">
        <f t="shared" si="22"/>
        <v>0</v>
      </c>
      <c r="P563" s="25">
        <v>0</v>
      </c>
      <c r="Q563" s="3">
        <f t="shared" si="21"/>
        <v>0</v>
      </c>
      <c r="R563" s="15"/>
    </row>
    <row r="564" spans="1:18">
      <c r="A564" s="4" t="s">
        <v>516</v>
      </c>
      <c r="B564" s="16" t="s">
        <v>1488</v>
      </c>
      <c r="C564" s="4" t="s">
        <v>1489</v>
      </c>
      <c r="D564" s="16" t="s">
        <v>10</v>
      </c>
      <c r="E564" s="4" t="s">
        <v>11</v>
      </c>
      <c r="F564" s="16" t="s">
        <v>132</v>
      </c>
      <c r="G564" s="20">
        <v>1</v>
      </c>
      <c r="H564" s="15"/>
      <c r="I564" s="21"/>
      <c r="J564" s="15"/>
      <c r="K564" s="15"/>
      <c r="L564" s="15"/>
      <c r="M564" s="15"/>
      <c r="N564" s="23">
        <v>0</v>
      </c>
      <c r="O564" s="27">
        <f t="shared" si="22"/>
        <v>0</v>
      </c>
      <c r="P564" s="25">
        <v>0</v>
      </c>
      <c r="Q564" s="3">
        <f t="shared" si="21"/>
        <v>0</v>
      </c>
      <c r="R564" s="15"/>
    </row>
    <row r="565" spans="1:18">
      <c r="A565" s="4" t="s">
        <v>516</v>
      </c>
      <c r="B565" s="16" t="s">
        <v>1490</v>
      </c>
      <c r="C565" s="4" t="s">
        <v>1489</v>
      </c>
      <c r="D565" s="16" t="s">
        <v>10</v>
      </c>
      <c r="E565" s="4" t="s">
        <v>11</v>
      </c>
      <c r="F565" s="16" t="s">
        <v>12</v>
      </c>
      <c r="G565" s="20">
        <v>2</v>
      </c>
      <c r="H565" s="15"/>
      <c r="I565" s="21"/>
      <c r="J565" s="15"/>
      <c r="K565" s="15"/>
      <c r="L565" s="15"/>
      <c r="M565" s="15"/>
      <c r="N565" s="23">
        <v>0</v>
      </c>
      <c r="O565" s="27">
        <f t="shared" si="22"/>
        <v>0</v>
      </c>
      <c r="P565" s="25">
        <v>0</v>
      </c>
      <c r="Q565" s="3">
        <f t="shared" si="21"/>
        <v>0</v>
      </c>
      <c r="R565" s="15"/>
    </row>
    <row r="566" spans="1:18">
      <c r="A566" s="4" t="s">
        <v>516</v>
      </c>
      <c r="B566" s="16" t="s">
        <v>1491</v>
      </c>
      <c r="C566" s="4" t="s">
        <v>1492</v>
      </c>
      <c r="D566" s="16" t="s">
        <v>10</v>
      </c>
      <c r="E566" s="4" t="s">
        <v>11</v>
      </c>
      <c r="F566" s="16" t="s">
        <v>132</v>
      </c>
      <c r="G566" s="20">
        <v>1</v>
      </c>
      <c r="H566" s="15"/>
      <c r="I566" s="21"/>
      <c r="J566" s="15"/>
      <c r="K566" s="15"/>
      <c r="L566" s="15"/>
      <c r="M566" s="15"/>
      <c r="N566" s="23">
        <v>0</v>
      </c>
      <c r="O566" s="27">
        <f t="shared" si="22"/>
        <v>0</v>
      </c>
      <c r="P566" s="25">
        <v>0</v>
      </c>
      <c r="Q566" s="3">
        <f t="shared" si="21"/>
        <v>0</v>
      </c>
      <c r="R566" s="15"/>
    </row>
    <row r="567" spans="1:18">
      <c r="A567" s="4" t="s">
        <v>516</v>
      </c>
      <c r="B567" s="16" t="s">
        <v>1493</v>
      </c>
      <c r="C567" s="4" t="s">
        <v>1492</v>
      </c>
      <c r="D567" s="16" t="s">
        <v>10</v>
      </c>
      <c r="E567" s="4" t="s">
        <v>11</v>
      </c>
      <c r="F567" s="16" t="s">
        <v>12</v>
      </c>
      <c r="G567" s="20">
        <v>2</v>
      </c>
      <c r="H567" s="15"/>
      <c r="I567" s="21"/>
      <c r="J567" s="15"/>
      <c r="K567" s="15"/>
      <c r="L567" s="15"/>
      <c r="M567" s="15"/>
      <c r="N567" s="23">
        <v>0</v>
      </c>
      <c r="O567" s="27">
        <f t="shared" si="22"/>
        <v>0</v>
      </c>
      <c r="P567" s="25">
        <v>0</v>
      </c>
      <c r="Q567" s="3">
        <f t="shared" si="21"/>
        <v>0</v>
      </c>
      <c r="R567" s="15"/>
    </row>
    <row r="568" spans="1:18">
      <c r="A568" s="4" t="s">
        <v>516</v>
      </c>
      <c r="B568" s="16" t="s">
        <v>1498</v>
      </c>
      <c r="C568" s="4" t="s">
        <v>1499</v>
      </c>
      <c r="D568" s="16" t="s">
        <v>10</v>
      </c>
      <c r="E568" s="4" t="s">
        <v>11</v>
      </c>
      <c r="F568" s="16" t="s">
        <v>12</v>
      </c>
      <c r="G568" s="20">
        <v>1</v>
      </c>
      <c r="H568" s="15"/>
      <c r="I568" s="21"/>
      <c r="J568" s="15"/>
      <c r="K568" s="15"/>
      <c r="L568" s="15"/>
      <c r="M568" s="15"/>
      <c r="N568" s="23">
        <v>0</v>
      </c>
      <c r="O568" s="27">
        <f t="shared" si="22"/>
        <v>0</v>
      </c>
      <c r="P568" s="25">
        <v>0</v>
      </c>
      <c r="Q568" s="3">
        <f t="shared" si="21"/>
        <v>0</v>
      </c>
      <c r="R568" s="15"/>
    </row>
    <row r="569" spans="1:18">
      <c r="A569" s="4" t="s">
        <v>516</v>
      </c>
      <c r="B569" s="16" t="s">
        <v>1500</v>
      </c>
      <c r="C569" s="4" t="s">
        <v>1501</v>
      </c>
      <c r="D569" s="16" t="s">
        <v>10</v>
      </c>
      <c r="E569" s="4" t="s">
        <v>11</v>
      </c>
      <c r="F569" s="16" t="s">
        <v>12</v>
      </c>
      <c r="G569" s="20">
        <v>1</v>
      </c>
      <c r="H569" s="15"/>
      <c r="I569" s="21"/>
      <c r="J569" s="15"/>
      <c r="K569" s="15"/>
      <c r="L569" s="15"/>
      <c r="M569" s="15"/>
      <c r="N569" s="23">
        <v>0</v>
      </c>
      <c r="O569" s="27">
        <f t="shared" si="22"/>
        <v>0</v>
      </c>
      <c r="P569" s="25">
        <v>0</v>
      </c>
      <c r="Q569" s="3">
        <f t="shared" si="21"/>
        <v>0</v>
      </c>
      <c r="R569" s="15"/>
    </row>
    <row r="570" spans="1:18">
      <c r="A570" s="4" t="s">
        <v>516</v>
      </c>
      <c r="B570" s="16" t="s">
        <v>1496</v>
      </c>
      <c r="C570" s="4" t="s">
        <v>1497</v>
      </c>
      <c r="D570" s="16" t="s">
        <v>10</v>
      </c>
      <c r="E570" s="4" t="s">
        <v>11</v>
      </c>
      <c r="F570" s="16" t="s">
        <v>12</v>
      </c>
      <c r="G570" s="20">
        <v>3</v>
      </c>
      <c r="H570" s="15"/>
      <c r="I570" s="21"/>
      <c r="J570" s="15"/>
      <c r="K570" s="15"/>
      <c r="L570" s="15"/>
      <c r="M570" s="15"/>
      <c r="N570" s="23">
        <v>0</v>
      </c>
      <c r="O570" s="27">
        <f t="shared" si="22"/>
        <v>0</v>
      </c>
      <c r="P570" s="25">
        <v>0</v>
      </c>
      <c r="Q570" s="3">
        <f t="shared" si="21"/>
        <v>0</v>
      </c>
      <c r="R570" s="15"/>
    </row>
    <row r="571" spans="1:18">
      <c r="A571" s="4" t="s">
        <v>516</v>
      </c>
      <c r="B571" s="16" t="s">
        <v>1494</v>
      </c>
      <c r="C571" s="4" t="s">
        <v>1495</v>
      </c>
      <c r="D571" s="16" t="s">
        <v>10</v>
      </c>
      <c r="E571" s="4" t="s">
        <v>11</v>
      </c>
      <c r="F571" s="16" t="s">
        <v>12</v>
      </c>
      <c r="G571" s="20">
        <v>0</v>
      </c>
      <c r="H571" s="15"/>
      <c r="I571" s="21"/>
      <c r="J571" s="15"/>
      <c r="K571" s="15"/>
      <c r="L571" s="15"/>
      <c r="M571" s="15"/>
      <c r="N571" s="23">
        <v>0</v>
      </c>
      <c r="O571" s="27">
        <f t="shared" si="22"/>
        <v>0</v>
      </c>
      <c r="P571" s="25">
        <v>0</v>
      </c>
      <c r="Q571" s="3">
        <f t="shared" si="21"/>
        <v>0</v>
      </c>
      <c r="R571" s="15"/>
    </row>
    <row r="572" spans="1:18">
      <c r="A572" s="4" t="s">
        <v>516</v>
      </c>
      <c r="B572" s="16" t="s">
        <v>1396</v>
      </c>
      <c r="C572" s="4" t="s">
        <v>1397</v>
      </c>
      <c r="D572" s="16" t="s">
        <v>10</v>
      </c>
      <c r="E572" s="4" t="s">
        <v>11</v>
      </c>
      <c r="F572" s="16" t="s">
        <v>132</v>
      </c>
      <c r="G572" s="20">
        <v>1</v>
      </c>
      <c r="H572" s="15"/>
      <c r="I572" s="21"/>
      <c r="J572" s="15"/>
      <c r="K572" s="15"/>
      <c r="L572" s="15"/>
      <c r="M572" s="15"/>
      <c r="N572" s="23">
        <v>0</v>
      </c>
      <c r="O572" s="27">
        <f t="shared" si="22"/>
        <v>0</v>
      </c>
      <c r="P572" s="25">
        <v>0</v>
      </c>
      <c r="Q572" s="3">
        <f t="shared" si="21"/>
        <v>0</v>
      </c>
      <c r="R572" s="15"/>
    </row>
    <row r="573" spans="1:18">
      <c r="A573" s="4" t="s">
        <v>516</v>
      </c>
      <c r="B573" s="16" t="s">
        <v>1412</v>
      </c>
      <c r="C573" s="4" t="s">
        <v>1413</v>
      </c>
      <c r="D573" s="16" t="s">
        <v>10</v>
      </c>
      <c r="E573" s="4" t="s">
        <v>11</v>
      </c>
      <c r="F573" s="16" t="s">
        <v>132</v>
      </c>
      <c r="G573" s="20">
        <v>2</v>
      </c>
      <c r="H573" s="15"/>
      <c r="I573" s="21"/>
      <c r="J573" s="15"/>
      <c r="K573" s="15"/>
      <c r="L573" s="15"/>
      <c r="M573" s="15"/>
      <c r="N573" s="23">
        <v>0</v>
      </c>
      <c r="O573" s="27">
        <f t="shared" si="22"/>
        <v>0</v>
      </c>
      <c r="P573" s="25">
        <v>0</v>
      </c>
      <c r="Q573" s="3">
        <f t="shared" si="21"/>
        <v>0</v>
      </c>
      <c r="R573" s="15"/>
    </row>
    <row r="574" spans="1:18">
      <c r="A574" s="4" t="s">
        <v>516</v>
      </c>
      <c r="B574" s="16" t="s">
        <v>1414</v>
      </c>
      <c r="C574" s="4" t="s">
        <v>1415</v>
      </c>
      <c r="D574" s="16" t="s">
        <v>10</v>
      </c>
      <c r="E574" s="4" t="s">
        <v>11</v>
      </c>
      <c r="F574" s="16" t="s">
        <v>132</v>
      </c>
      <c r="G574" s="20">
        <v>1</v>
      </c>
      <c r="H574" s="15"/>
      <c r="I574" s="21"/>
      <c r="J574" s="15"/>
      <c r="K574" s="15"/>
      <c r="L574" s="15"/>
      <c r="M574" s="15"/>
      <c r="N574" s="23">
        <v>0</v>
      </c>
      <c r="O574" s="27">
        <f t="shared" si="22"/>
        <v>0</v>
      </c>
      <c r="P574" s="25">
        <v>0</v>
      </c>
      <c r="Q574" s="3">
        <f t="shared" si="21"/>
        <v>0</v>
      </c>
      <c r="R574" s="15"/>
    </row>
    <row r="575" spans="1:18">
      <c r="A575" s="4" t="s">
        <v>516</v>
      </c>
      <c r="B575" s="16" t="s">
        <v>1408</v>
      </c>
      <c r="C575" s="4" t="s">
        <v>1409</v>
      </c>
      <c r="D575" s="16" t="s">
        <v>10</v>
      </c>
      <c r="E575" s="4" t="s">
        <v>11</v>
      </c>
      <c r="F575" s="16" t="s">
        <v>132</v>
      </c>
      <c r="G575" s="20">
        <v>2</v>
      </c>
      <c r="H575" s="15"/>
      <c r="I575" s="21"/>
      <c r="J575" s="15"/>
      <c r="K575" s="15"/>
      <c r="L575" s="15"/>
      <c r="M575" s="15"/>
      <c r="N575" s="23">
        <v>0</v>
      </c>
      <c r="O575" s="27">
        <f t="shared" si="22"/>
        <v>0</v>
      </c>
      <c r="P575" s="25">
        <v>0</v>
      </c>
      <c r="Q575" s="3">
        <f t="shared" si="21"/>
        <v>0</v>
      </c>
      <c r="R575" s="15"/>
    </row>
    <row r="576" spans="1:18">
      <c r="A576" s="4" t="s">
        <v>516</v>
      </c>
      <c r="B576" s="16" t="s">
        <v>1410</v>
      </c>
      <c r="C576" s="4" t="s">
        <v>1411</v>
      </c>
      <c r="D576" s="16" t="s">
        <v>10</v>
      </c>
      <c r="E576" s="4" t="s">
        <v>11</v>
      </c>
      <c r="F576" s="16" t="s">
        <v>132</v>
      </c>
      <c r="G576" s="20">
        <v>2</v>
      </c>
      <c r="H576" s="15"/>
      <c r="I576" s="21"/>
      <c r="J576" s="15"/>
      <c r="K576" s="15"/>
      <c r="L576" s="15"/>
      <c r="M576" s="15"/>
      <c r="N576" s="23">
        <v>0</v>
      </c>
      <c r="O576" s="27">
        <f t="shared" si="22"/>
        <v>0</v>
      </c>
      <c r="P576" s="25">
        <v>0</v>
      </c>
      <c r="Q576" s="3">
        <f t="shared" si="21"/>
        <v>0</v>
      </c>
      <c r="R576" s="15"/>
    </row>
    <row r="577" spans="1:18">
      <c r="A577" s="4" t="s">
        <v>516</v>
      </c>
      <c r="B577" s="16" t="s">
        <v>1416</v>
      </c>
      <c r="C577" s="4" t="s">
        <v>1415</v>
      </c>
      <c r="D577" s="16" t="s">
        <v>10</v>
      </c>
      <c r="E577" s="4" t="s">
        <v>11</v>
      </c>
      <c r="F577" s="16" t="s">
        <v>132</v>
      </c>
      <c r="G577" s="20">
        <v>1</v>
      </c>
      <c r="H577" s="15"/>
      <c r="I577" s="21"/>
      <c r="J577" s="15"/>
      <c r="K577" s="15"/>
      <c r="L577" s="15"/>
      <c r="M577" s="15"/>
      <c r="N577" s="23">
        <v>0</v>
      </c>
      <c r="O577" s="27">
        <f t="shared" si="22"/>
        <v>0</v>
      </c>
      <c r="P577" s="25">
        <v>0</v>
      </c>
      <c r="Q577" s="3">
        <f t="shared" si="21"/>
        <v>0</v>
      </c>
      <c r="R577" s="15"/>
    </row>
    <row r="578" spans="1:18">
      <c r="A578" s="4" t="s">
        <v>516</v>
      </c>
      <c r="B578" s="16" t="s">
        <v>1186</v>
      </c>
      <c r="C578" s="4" t="s">
        <v>1187</v>
      </c>
      <c r="D578" s="16" t="s">
        <v>10</v>
      </c>
      <c r="E578" s="4" t="s">
        <v>881</v>
      </c>
      <c r="F578" s="16" t="s">
        <v>132</v>
      </c>
      <c r="G578" s="20">
        <v>1</v>
      </c>
      <c r="H578" s="15"/>
      <c r="I578" s="21"/>
      <c r="J578" s="15"/>
      <c r="K578" s="15"/>
      <c r="L578" s="15"/>
      <c r="M578" s="15"/>
      <c r="N578" s="23">
        <v>0</v>
      </c>
      <c r="O578" s="27">
        <f t="shared" si="22"/>
        <v>0</v>
      </c>
      <c r="P578" s="25">
        <v>0</v>
      </c>
      <c r="Q578" s="3">
        <f t="shared" si="21"/>
        <v>0</v>
      </c>
      <c r="R578" s="15"/>
    </row>
    <row r="579" spans="1:18">
      <c r="A579" s="4" t="s">
        <v>516</v>
      </c>
      <c r="B579" s="16" t="s">
        <v>1170</v>
      </c>
      <c r="C579" s="4" t="s">
        <v>1171</v>
      </c>
      <c r="D579" s="16" t="s">
        <v>10</v>
      </c>
      <c r="E579" s="4" t="s">
        <v>881</v>
      </c>
      <c r="F579" s="16" t="s">
        <v>132</v>
      </c>
      <c r="G579" s="20">
        <v>1</v>
      </c>
      <c r="H579" s="15"/>
      <c r="I579" s="21"/>
      <c r="J579" s="15"/>
      <c r="K579" s="15"/>
      <c r="L579" s="15"/>
      <c r="M579" s="15"/>
      <c r="N579" s="23">
        <v>0</v>
      </c>
      <c r="O579" s="27">
        <f t="shared" si="22"/>
        <v>0</v>
      </c>
      <c r="P579" s="25">
        <v>0</v>
      </c>
      <c r="Q579" s="3">
        <f t="shared" si="21"/>
        <v>0</v>
      </c>
      <c r="R579" s="15"/>
    </row>
    <row r="580" spans="1:18">
      <c r="A580" s="4" t="s">
        <v>516</v>
      </c>
      <c r="B580" s="16" t="s">
        <v>1172</v>
      </c>
      <c r="C580" s="4" t="s">
        <v>1173</v>
      </c>
      <c r="D580" s="16" t="s">
        <v>10</v>
      </c>
      <c r="E580" s="4" t="s">
        <v>881</v>
      </c>
      <c r="F580" s="16" t="s">
        <v>132</v>
      </c>
      <c r="G580" s="20">
        <v>1</v>
      </c>
      <c r="H580" s="15"/>
      <c r="I580" s="21"/>
      <c r="J580" s="15"/>
      <c r="K580" s="15"/>
      <c r="L580" s="15"/>
      <c r="M580" s="15"/>
      <c r="N580" s="23">
        <v>0</v>
      </c>
      <c r="O580" s="27">
        <f t="shared" si="22"/>
        <v>0</v>
      </c>
      <c r="P580" s="25">
        <v>0</v>
      </c>
      <c r="Q580" s="3">
        <f t="shared" si="21"/>
        <v>0</v>
      </c>
      <c r="R580" s="15"/>
    </row>
    <row r="581" spans="1:18">
      <c r="A581" s="4" t="s">
        <v>516</v>
      </c>
      <c r="B581" s="16" t="s">
        <v>1176</v>
      </c>
      <c r="C581" s="4" t="s">
        <v>1177</v>
      </c>
      <c r="D581" s="16" t="s">
        <v>10</v>
      </c>
      <c r="E581" s="4" t="s">
        <v>881</v>
      </c>
      <c r="F581" s="16" t="s">
        <v>132</v>
      </c>
      <c r="G581" s="20">
        <v>1</v>
      </c>
      <c r="H581" s="15"/>
      <c r="I581" s="21"/>
      <c r="J581" s="15"/>
      <c r="K581" s="15"/>
      <c r="L581" s="15"/>
      <c r="M581" s="15"/>
      <c r="N581" s="23">
        <v>0</v>
      </c>
      <c r="O581" s="27">
        <f t="shared" si="22"/>
        <v>0</v>
      </c>
      <c r="P581" s="25">
        <v>0</v>
      </c>
      <c r="Q581" s="3">
        <f t="shared" ref="Q581:Q619" si="23">O581*(1+P581)</f>
        <v>0</v>
      </c>
      <c r="R581" s="15"/>
    </row>
    <row r="582" spans="1:18">
      <c r="A582" s="4" t="s">
        <v>516</v>
      </c>
      <c r="B582" s="16" t="s">
        <v>1178</v>
      </c>
      <c r="C582" s="4" t="s">
        <v>1179</v>
      </c>
      <c r="D582" s="16" t="s">
        <v>10</v>
      </c>
      <c r="E582" s="4" t="s">
        <v>881</v>
      </c>
      <c r="F582" s="16" t="s">
        <v>132</v>
      </c>
      <c r="G582" s="20">
        <v>4</v>
      </c>
      <c r="H582" s="15"/>
      <c r="I582" s="21"/>
      <c r="J582" s="15"/>
      <c r="K582" s="15"/>
      <c r="L582" s="15"/>
      <c r="M582" s="15"/>
      <c r="N582" s="23">
        <v>0</v>
      </c>
      <c r="O582" s="27">
        <f t="shared" si="22"/>
        <v>0</v>
      </c>
      <c r="P582" s="25">
        <v>0</v>
      </c>
      <c r="Q582" s="3">
        <f t="shared" si="23"/>
        <v>0</v>
      </c>
      <c r="R582" s="15"/>
    </row>
    <row r="583" spans="1:18">
      <c r="A583" s="4" t="s">
        <v>516</v>
      </c>
      <c r="B583" s="16" t="s">
        <v>1406</v>
      </c>
      <c r="C583" s="4" t="s">
        <v>1407</v>
      </c>
      <c r="D583" s="16" t="s">
        <v>10</v>
      </c>
      <c r="E583" s="4" t="s">
        <v>11</v>
      </c>
      <c r="F583" s="16" t="s">
        <v>132</v>
      </c>
      <c r="G583" s="20">
        <v>2</v>
      </c>
      <c r="H583" s="15"/>
      <c r="I583" s="21"/>
      <c r="J583" s="15"/>
      <c r="K583" s="15"/>
      <c r="L583" s="15"/>
      <c r="M583" s="15"/>
      <c r="N583" s="23">
        <v>0</v>
      </c>
      <c r="O583" s="27">
        <f t="shared" si="22"/>
        <v>0</v>
      </c>
      <c r="P583" s="25">
        <v>0</v>
      </c>
      <c r="Q583" s="3">
        <f t="shared" si="23"/>
        <v>0</v>
      </c>
      <c r="R583" s="15"/>
    </row>
    <row r="584" spans="1:18">
      <c r="A584" s="4" t="s">
        <v>516</v>
      </c>
      <c r="B584" s="16" t="s">
        <v>1135</v>
      </c>
      <c r="C584" s="4" t="s">
        <v>1136</v>
      </c>
      <c r="D584" s="16" t="s">
        <v>10</v>
      </c>
      <c r="E584" s="4" t="s">
        <v>11</v>
      </c>
      <c r="F584" s="16" t="s">
        <v>132</v>
      </c>
      <c r="G584" s="20">
        <v>1</v>
      </c>
      <c r="H584" s="15"/>
      <c r="I584" s="21"/>
      <c r="J584" s="15"/>
      <c r="K584" s="15"/>
      <c r="L584" s="15"/>
      <c r="M584" s="15"/>
      <c r="N584" s="23">
        <v>0</v>
      </c>
      <c r="O584" s="27">
        <f t="shared" si="22"/>
        <v>0</v>
      </c>
      <c r="P584" s="25">
        <v>0</v>
      </c>
      <c r="Q584" s="3">
        <f t="shared" si="23"/>
        <v>0</v>
      </c>
      <c r="R584" s="15"/>
    </row>
    <row r="585" spans="1:18">
      <c r="A585" s="4" t="s">
        <v>516</v>
      </c>
      <c r="B585" s="16" t="s">
        <v>1192</v>
      </c>
      <c r="C585" s="4" t="s">
        <v>1193</v>
      </c>
      <c r="D585" s="16" t="s">
        <v>10</v>
      </c>
      <c r="E585" s="4" t="s">
        <v>881</v>
      </c>
      <c r="F585" s="16" t="s">
        <v>132</v>
      </c>
      <c r="G585" s="20">
        <v>1</v>
      </c>
      <c r="H585" s="15"/>
      <c r="I585" s="21"/>
      <c r="J585" s="15"/>
      <c r="K585" s="15"/>
      <c r="L585" s="15"/>
      <c r="M585" s="15"/>
      <c r="N585" s="23">
        <v>0</v>
      </c>
      <c r="O585" s="27">
        <f t="shared" si="22"/>
        <v>0</v>
      </c>
      <c r="P585" s="25">
        <v>0</v>
      </c>
      <c r="Q585" s="3">
        <f t="shared" si="23"/>
        <v>0</v>
      </c>
      <c r="R585" s="15"/>
    </row>
    <row r="586" spans="1:18">
      <c r="A586" s="4" t="s">
        <v>516</v>
      </c>
      <c r="B586" s="16" t="s">
        <v>1190</v>
      </c>
      <c r="C586" s="4" t="s">
        <v>1191</v>
      </c>
      <c r="D586" s="16" t="s">
        <v>10</v>
      </c>
      <c r="E586" s="4" t="s">
        <v>881</v>
      </c>
      <c r="F586" s="16" t="s">
        <v>132</v>
      </c>
      <c r="G586" s="20">
        <v>1</v>
      </c>
      <c r="H586" s="15"/>
      <c r="I586" s="21"/>
      <c r="J586" s="15"/>
      <c r="K586" s="15"/>
      <c r="L586" s="15"/>
      <c r="M586" s="15"/>
      <c r="N586" s="23">
        <v>0</v>
      </c>
      <c r="O586" s="27">
        <f t="shared" si="22"/>
        <v>0</v>
      </c>
      <c r="P586" s="25">
        <v>0</v>
      </c>
      <c r="Q586" s="3">
        <f t="shared" si="23"/>
        <v>0</v>
      </c>
      <c r="R586" s="15"/>
    </row>
    <row r="587" spans="1:18">
      <c r="A587" s="4" t="s">
        <v>516</v>
      </c>
      <c r="B587" s="16" t="s">
        <v>1188</v>
      </c>
      <c r="C587" s="4" t="s">
        <v>1189</v>
      </c>
      <c r="D587" s="16" t="s">
        <v>10</v>
      </c>
      <c r="E587" s="4" t="s">
        <v>881</v>
      </c>
      <c r="F587" s="16" t="s">
        <v>132</v>
      </c>
      <c r="G587" s="20">
        <v>2</v>
      </c>
      <c r="H587" s="15"/>
      <c r="I587" s="21"/>
      <c r="J587" s="15"/>
      <c r="K587" s="15"/>
      <c r="L587" s="15"/>
      <c r="M587" s="15"/>
      <c r="N587" s="23">
        <v>0</v>
      </c>
      <c r="O587" s="27">
        <f t="shared" si="22"/>
        <v>0</v>
      </c>
      <c r="P587" s="25">
        <v>0</v>
      </c>
      <c r="Q587" s="3">
        <f t="shared" si="23"/>
        <v>0</v>
      </c>
      <c r="R587" s="15"/>
    </row>
    <row r="588" spans="1:18">
      <c r="A588" s="4" t="s">
        <v>516</v>
      </c>
      <c r="B588" s="16" t="s">
        <v>1079</v>
      </c>
      <c r="C588" s="4" t="s">
        <v>1080</v>
      </c>
      <c r="D588" s="16" t="s">
        <v>10</v>
      </c>
      <c r="E588" s="4" t="s">
        <v>11</v>
      </c>
      <c r="F588" s="16" t="s">
        <v>132</v>
      </c>
      <c r="G588" s="20">
        <v>2</v>
      </c>
      <c r="H588" s="15"/>
      <c r="I588" s="21"/>
      <c r="J588" s="15"/>
      <c r="K588" s="15"/>
      <c r="L588" s="15"/>
      <c r="M588" s="15"/>
      <c r="N588" s="23">
        <v>0</v>
      </c>
      <c r="O588" s="27">
        <f t="shared" si="22"/>
        <v>0</v>
      </c>
      <c r="P588" s="25">
        <v>0</v>
      </c>
      <c r="Q588" s="3">
        <f t="shared" si="23"/>
        <v>0</v>
      </c>
      <c r="R588" s="15"/>
    </row>
    <row r="589" spans="1:18">
      <c r="A589" s="4" t="s">
        <v>516</v>
      </c>
      <c r="B589" s="16" t="s">
        <v>1223</v>
      </c>
      <c r="C589" s="4" t="s">
        <v>1224</v>
      </c>
      <c r="D589" s="16" t="s">
        <v>10</v>
      </c>
      <c r="E589" s="4" t="s">
        <v>11</v>
      </c>
      <c r="F589" s="16" t="s">
        <v>132</v>
      </c>
      <c r="G589" s="20">
        <v>1</v>
      </c>
      <c r="H589" s="15"/>
      <c r="I589" s="21"/>
      <c r="J589" s="15"/>
      <c r="K589" s="15"/>
      <c r="L589" s="15"/>
      <c r="M589" s="15"/>
      <c r="N589" s="23">
        <v>0</v>
      </c>
      <c r="O589" s="27">
        <f t="shared" si="22"/>
        <v>0</v>
      </c>
      <c r="P589" s="25">
        <v>0</v>
      </c>
      <c r="Q589" s="3">
        <f t="shared" si="23"/>
        <v>0</v>
      </c>
      <c r="R589" s="15"/>
    </row>
    <row r="590" spans="1:18">
      <c r="A590" s="4" t="s">
        <v>516</v>
      </c>
      <c r="B590" s="16" t="s">
        <v>1225</v>
      </c>
      <c r="C590" s="4" t="s">
        <v>1226</v>
      </c>
      <c r="D590" s="16" t="s">
        <v>10</v>
      </c>
      <c r="E590" s="4" t="s">
        <v>11</v>
      </c>
      <c r="F590" s="16" t="s">
        <v>132</v>
      </c>
      <c r="G590" s="20">
        <v>1</v>
      </c>
      <c r="H590" s="15"/>
      <c r="I590" s="21"/>
      <c r="J590" s="15"/>
      <c r="K590" s="15"/>
      <c r="L590" s="15"/>
      <c r="M590" s="15"/>
      <c r="N590" s="23">
        <v>0</v>
      </c>
      <c r="O590" s="27">
        <f t="shared" si="22"/>
        <v>0</v>
      </c>
      <c r="P590" s="25">
        <v>0</v>
      </c>
      <c r="Q590" s="3">
        <f t="shared" si="23"/>
        <v>0</v>
      </c>
      <c r="R590" s="15"/>
    </row>
    <row r="591" spans="1:18">
      <c r="A591" s="4" t="s">
        <v>516</v>
      </c>
      <c r="B591" s="16" t="s">
        <v>1227</v>
      </c>
      <c r="C591" s="4" t="s">
        <v>1226</v>
      </c>
      <c r="D591" s="16" t="s">
        <v>10</v>
      </c>
      <c r="E591" s="4" t="s">
        <v>11</v>
      </c>
      <c r="F591" s="16" t="s">
        <v>132</v>
      </c>
      <c r="G591" s="20">
        <v>1</v>
      </c>
      <c r="H591" s="15"/>
      <c r="I591" s="21"/>
      <c r="J591" s="15"/>
      <c r="K591" s="15"/>
      <c r="L591" s="15"/>
      <c r="M591" s="15"/>
      <c r="N591" s="23">
        <v>0</v>
      </c>
      <c r="O591" s="27">
        <f t="shared" si="22"/>
        <v>0</v>
      </c>
      <c r="P591" s="25">
        <v>0</v>
      </c>
      <c r="Q591" s="3">
        <f t="shared" si="23"/>
        <v>0</v>
      </c>
      <c r="R591" s="15"/>
    </row>
    <row r="592" spans="1:18">
      <c r="A592" s="4" t="s">
        <v>516</v>
      </c>
      <c r="B592" s="16" t="s">
        <v>1553</v>
      </c>
      <c r="C592" s="4" t="s">
        <v>1554</v>
      </c>
      <c r="D592" s="16" t="s">
        <v>10</v>
      </c>
      <c r="E592" s="4" t="s">
        <v>11</v>
      </c>
      <c r="F592" s="16" t="s">
        <v>132</v>
      </c>
      <c r="G592" s="20">
        <v>1</v>
      </c>
      <c r="H592" s="15"/>
      <c r="I592" s="21"/>
      <c r="J592" s="15"/>
      <c r="K592" s="15"/>
      <c r="L592" s="15"/>
      <c r="M592" s="15"/>
      <c r="N592" s="23">
        <v>0</v>
      </c>
      <c r="O592" s="27">
        <f t="shared" si="22"/>
        <v>0</v>
      </c>
      <c r="P592" s="25">
        <v>0</v>
      </c>
      <c r="Q592" s="3">
        <f t="shared" si="23"/>
        <v>0</v>
      </c>
      <c r="R592" s="15"/>
    </row>
    <row r="593" spans="1:18">
      <c r="A593" s="4" t="s">
        <v>516</v>
      </c>
      <c r="B593" s="16" t="s">
        <v>1575</v>
      </c>
      <c r="C593" s="4" t="s">
        <v>1576</v>
      </c>
      <c r="D593" s="16" t="s">
        <v>10</v>
      </c>
      <c r="E593" s="4" t="s">
        <v>11</v>
      </c>
      <c r="F593" s="16" t="s">
        <v>132</v>
      </c>
      <c r="G593" s="20">
        <v>1</v>
      </c>
      <c r="H593" s="15"/>
      <c r="I593" s="21"/>
      <c r="J593" s="15"/>
      <c r="K593" s="15"/>
      <c r="L593" s="15"/>
      <c r="M593" s="15"/>
      <c r="N593" s="23">
        <v>0</v>
      </c>
      <c r="O593" s="27">
        <f t="shared" si="22"/>
        <v>0</v>
      </c>
      <c r="P593" s="25">
        <v>0</v>
      </c>
      <c r="Q593" s="3">
        <f t="shared" si="23"/>
        <v>0</v>
      </c>
      <c r="R593" s="15"/>
    </row>
    <row r="594" spans="1:18">
      <c r="A594" s="4" t="s">
        <v>516</v>
      </c>
      <c r="B594" s="16" t="s">
        <v>1081</v>
      </c>
      <c r="C594" s="4" t="s">
        <v>1082</v>
      </c>
      <c r="D594" s="16" t="s">
        <v>10</v>
      </c>
      <c r="E594" s="4" t="s">
        <v>11</v>
      </c>
      <c r="F594" s="16" t="s">
        <v>132</v>
      </c>
      <c r="G594" s="20">
        <v>1</v>
      </c>
      <c r="H594" s="15"/>
      <c r="I594" s="21"/>
      <c r="J594" s="15"/>
      <c r="K594" s="15"/>
      <c r="L594" s="15"/>
      <c r="M594" s="15"/>
      <c r="N594" s="23">
        <v>0</v>
      </c>
      <c r="O594" s="27">
        <f t="shared" si="22"/>
        <v>0</v>
      </c>
      <c r="P594" s="25">
        <v>0</v>
      </c>
      <c r="Q594" s="3">
        <f t="shared" si="23"/>
        <v>0</v>
      </c>
      <c r="R594" s="15"/>
    </row>
    <row r="595" spans="1:18">
      <c r="A595" s="4" t="s">
        <v>516</v>
      </c>
      <c r="B595" s="16" t="s">
        <v>1083</v>
      </c>
      <c r="C595" s="4" t="s">
        <v>1084</v>
      </c>
      <c r="D595" s="16" t="s">
        <v>10</v>
      </c>
      <c r="E595" s="4" t="s">
        <v>11</v>
      </c>
      <c r="F595" s="16" t="s">
        <v>132</v>
      </c>
      <c r="G595" s="20">
        <v>1</v>
      </c>
      <c r="H595" s="15"/>
      <c r="I595" s="21"/>
      <c r="J595" s="15"/>
      <c r="K595" s="15"/>
      <c r="L595" s="15"/>
      <c r="M595" s="15"/>
      <c r="N595" s="23">
        <v>0</v>
      </c>
      <c r="O595" s="27">
        <f t="shared" si="22"/>
        <v>0</v>
      </c>
      <c r="P595" s="25">
        <v>0</v>
      </c>
      <c r="Q595" s="3">
        <f t="shared" si="23"/>
        <v>0</v>
      </c>
      <c r="R595" s="15"/>
    </row>
    <row r="596" spans="1:18">
      <c r="A596" s="4" t="s">
        <v>516</v>
      </c>
      <c r="B596" s="16" t="s">
        <v>1137</v>
      </c>
      <c r="C596" s="4" t="s">
        <v>1138</v>
      </c>
      <c r="D596" s="16" t="s">
        <v>10</v>
      </c>
      <c r="E596" s="4" t="s">
        <v>11</v>
      </c>
      <c r="F596" s="16" t="s">
        <v>132</v>
      </c>
      <c r="G596" s="20">
        <v>1</v>
      </c>
      <c r="H596" s="15"/>
      <c r="I596" s="21"/>
      <c r="J596" s="15"/>
      <c r="K596" s="15"/>
      <c r="L596" s="15"/>
      <c r="M596" s="15"/>
      <c r="N596" s="23">
        <v>0</v>
      </c>
      <c r="O596" s="27">
        <f t="shared" si="22"/>
        <v>0</v>
      </c>
      <c r="P596" s="25">
        <v>0</v>
      </c>
      <c r="Q596" s="3">
        <f t="shared" si="23"/>
        <v>0</v>
      </c>
      <c r="R596" s="15"/>
    </row>
    <row r="597" spans="1:18">
      <c r="A597" s="4" t="s">
        <v>516</v>
      </c>
      <c r="B597" s="16" t="s">
        <v>1085</v>
      </c>
      <c r="C597" s="4" t="s">
        <v>1086</v>
      </c>
      <c r="D597" s="16" t="s">
        <v>10</v>
      </c>
      <c r="E597" s="4" t="s">
        <v>11</v>
      </c>
      <c r="F597" s="16" t="s">
        <v>132</v>
      </c>
      <c r="G597" s="20">
        <v>3</v>
      </c>
      <c r="H597" s="15"/>
      <c r="I597" s="21"/>
      <c r="J597" s="15"/>
      <c r="K597" s="15"/>
      <c r="L597" s="15"/>
      <c r="M597" s="15"/>
      <c r="N597" s="23">
        <v>0</v>
      </c>
      <c r="O597" s="27">
        <f t="shared" si="22"/>
        <v>0</v>
      </c>
      <c r="P597" s="25">
        <v>0</v>
      </c>
      <c r="Q597" s="3">
        <f t="shared" si="23"/>
        <v>0</v>
      </c>
      <c r="R597" s="15"/>
    </row>
    <row r="598" spans="1:18">
      <c r="A598" s="4" t="s">
        <v>516</v>
      </c>
      <c r="B598" s="16" t="s">
        <v>1087</v>
      </c>
      <c r="C598" s="4" t="s">
        <v>1088</v>
      </c>
      <c r="D598" s="16" t="s">
        <v>10</v>
      </c>
      <c r="E598" s="4" t="s">
        <v>11</v>
      </c>
      <c r="F598" s="16" t="s">
        <v>132</v>
      </c>
      <c r="G598" s="20">
        <v>4</v>
      </c>
      <c r="H598" s="15"/>
      <c r="I598" s="21"/>
      <c r="J598" s="15"/>
      <c r="K598" s="15"/>
      <c r="L598" s="15"/>
      <c r="M598" s="15"/>
      <c r="N598" s="23">
        <v>0</v>
      </c>
      <c r="O598" s="27">
        <f t="shared" si="22"/>
        <v>0</v>
      </c>
      <c r="P598" s="25">
        <v>0</v>
      </c>
      <c r="Q598" s="3">
        <f t="shared" si="23"/>
        <v>0</v>
      </c>
      <c r="R598" s="15"/>
    </row>
    <row r="599" spans="1:18">
      <c r="A599" s="4" t="s">
        <v>516</v>
      </c>
      <c r="B599" s="16" t="s">
        <v>1139</v>
      </c>
      <c r="C599" s="4" t="s">
        <v>1140</v>
      </c>
      <c r="D599" s="16" t="s">
        <v>10</v>
      </c>
      <c r="E599" s="4" t="s">
        <v>11</v>
      </c>
      <c r="F599" s="16" t="s">
        <v>132</v>
      </c>
      <c r="G599" s="20">
        <v>1</v>
      </c>
      <c r="H599" s="15"/>
      <c r="I599" s="21"/>
      <c r="J599" s="15"/>
      <c r="K599" s="15"/>
      <c r="L599" s="15"/>
      <c r="M599" s="15"/>
      <c r="N599" s="23">
        <v>0</v>
      </c>
      <c r="O599" s="27">
        <f t="shared" si="22"/>
        <v>0</v>
      </c>
      <c r="P599" s="25">
        <v>0</v>
      </c>
      <c r="Q599" s="3">
        <f t="shared" si="23"/>
        <v>0</v>
      </c>
      <c r="R599" s="15"/>
    </row>
    <row r="600" spans="1:18">
      <c r="A600" s="4" t="s">
        <v>1577</v>
      </c>
      <c r="B600" s="16" t="s">
        <v>1616</v>
      </c>
      <c r="C600" s="4" t="s">
        <v>1617</v>
      </c>
      <c r="D600" s="16" t="s">
        <v>10</v>
      </c>
      <c r="E600" s="4" t="s">
        <v>11</v>
      </c>
      <c r="F600" s="16" t="s">
        <v>132</v>
      </c>
      <c r="G600" s="20">
        <v>1</v>
      </c>
      <c r="H600" s="15"/>
      <c r="I600" s="21"/>
      <c r="J600" s="15"/>
      <c r="K600" s="15"/>
      <c r="L600" s="15"/>
      <c r="M600" s="15"/>
      <c r="N600" s="23">
        <v>0</v>
      </c>
      <c r="O600" s="27">
        <f t="shared" si="22"/>
        <v>0</v>
      </c>
      <c r="P600" s="25">
        <v>0</v>
      </c>
      <c r="Q600" s="3">
        <f t="shared" si="23"/>
        <v>0</v>
      </c>
      <c r="R600" s="15"/>
    </row>
    <row r="601" spans="1:18">
      <c r="A601" s="4" t="s">
        <v>1577</v>
      </c>
      <c r="B601" s="16" t="s">
        <v>1588</v>
      </c>
      <c r="C601" s="4" t="s">
        <v>1589</v>
      </c>
      <c r="D601" s="16" t="s">
        <v>10</v>
      </c>
      <c r="E601" s="4" t="s">
        <v>11</v>
      </c>
      <c r="F601" s="16" t="s">
        <v>12</v>
      </c>
      <c r="G601" s="20">
        <v>1</v>
      </c>
      <c r="H601" s="15"/>
      <c r="I601" s="21"/>
      <c r="J601" s="15"/>
      <c r="K601" s="15"/>
      <c r="L601" s="15"/>
      <c r="M601" s="15"/>
      <c r="N601" s="23">
        <v>0</v>
      </c>
      <c r="O601" s="27">
        <f t="shared" si="22"/>
        <v>0</v>
      </c>
      <c r="P601" s="25">
        <v>0</v>
      </c>
      <c r="Q601" s="3">
        <f t="shared" si="23"/>
        <v>0</v>
      </c>
      <c r="R601" s="15"/>
    </row>
    <row r="602" spans="1:18">
      <c r="A602" s="4" t="s">
        <v>1577</v>
      </c>
      <c r="B602" s="16" t="s">
        <v>1590</v>
      </c>
      <c r="C602" s="4" t="s">
        <v>1591</v>
      </c>
      <c r="D602" s="16" t="s">
        <v>10</v>
      </c>
      <c r="E602" s="4" t="s">
        <v>11</v>
      </c>
      <c r="F602" s="16" t="s">
        <v>12</v>
      </c>
      <c r="G602" s="20">
        <v>1</v>
      </c>
      <c r="H602" s="15"/>
      <c r="I602" s="21"/>
      <c r="J602" s="15"/>
      <c r="K602" s="15"/>
      <c r="L602" s="15"/>
      <c r="M602" s="15"/>
      <c r="N602" s="23">
        <v>0</v>
      </c>
      <c r="O602" s="27">
        <f t="shared" si="22"/>
        <v>0</v>
      </c>
      <c r="P602" s="25">
        <v>0</v>
      </c>
      <c r="Q602" s="3">
        <f t="shared" si="23"/>
        <v>0</v>
      </c>
      <c r="R602" s="15"/>
    </row>
    <row r="603" spans="1:18">
      <c r="A603" s="4" t="s">
        <v>1577</v>
      </c>
      <c r="B603" s="16" t="s">
        <v>1592</v>
      </c>
      <c r="C603" s="4" t="s">
        <v>1593</v>
      </c>
      <c r="D603" s="16" t="s">
        <v>10</v>
      </c>
      <c r="E603" s="4" t="s">
        <v>11</v>
      </c>
      <c r="F603" s="16" t="s">
        <v>12</v>
      </c>
      <c r="G603" s="20">
        <v>2</v>
      </c>
      <c r="H603" s="15"/>
      <c r="I603" s="21"/>
      <c r="J603" s="15"/>
      <c r="K603" s="15"/>
      <c r="L603" s="15"/>
      <c r="M603" s="15"/>
      <c r="N603" s="23">
        <v>0</v>
      </c>
      <c r="O603" s="27">
        <f t="shared" si="22"/>
        <v>0</v>
      </c>
      <c r="P603" s="25">
        <v>0</v>
      </c>
      <c r="Q603" s="3">
        <f t="shared" si="23"/>
        <v>0</v>
      </c>
      <c r="R603" s="15"/>
    </row>
    <row r="604" spans="1:18">
      <c r="A604" s="4" t="s">
        <v>1577</v>
      </c>
      <c r="B604" s="16" t="s">
        <v>1594</v>
      </c>
      <c r="C604" s="4" t="s">
        <v>1595</v>
      </c>
      <c r="D604" s="16" t="s">
        <v>10</v>
      </c>
      <c r="E604" s="4" t="s">
        <v>11</v>
      </c>
      <c r="F604" s="16" t="s">
        <v>12</v>
      </c>
      <c r="G604" s="20">
        <v>11</v>
      </c>
      <c r="H604" s="15"/>
      <c r="I604" s="21"/>
      <c r="J604" s="15"/>
      <c r="K604" s="15"/>
      <c r="L604" s="15"/>
      <c r="M604" s="15"/>
      <c r="N604" s="23">
        <v>0</v>
      </c>
      <c r="O604" s="27">
        <f t="shared" si="22"/>
        <v>0</v>
      </c>
      <c r="P604" s="25">
        <v>0</v>
      </c>
      <c r="Q604" s="3">
        <f t="shared" si="23"/>
        <v>0</v>
      </c>
      <c r="R604" s="15"/>
    </row>
    <row r="605" spans="1:18">
      <c r="A605" s="4" t="s">
        <v>1577</v>
      </c>
      <c r="B605" s="16" t="s">
        <v>1596</v>
      </c>
      <c r="C605" s="4" t="s">
        <v>1597</v>
      </c>
      <c r="D605" s="16" t="s">
        <v>10</v>
      </c>
      <c r="E605" s="4" t="s">
        <v>11</v>
      </c>
      <c r="F605" s="16" t="s">
        <v>12</v>
      </c>
      <c r="G605" s="20">
        <v>13</v>
      </c>
      <c r="H605" s="15"/>
      <c r="I605" s="21"/>
      <c r="J605" s="15"/>
      <c r="K605" s="15"/>
      <c r="L605" s="15"/>
      <c r="M605" s="15"/>
      <c r="N605" s="23">
        <v>0</v>
      </c>
      <c r="O605" s="27">
        <f t="shared" si="22"/>
        <v>0</v>
      </c>
      <c r="P605" s="25">
        <v>0</v>
      </c>
      <c r="Q605" s="3">
        <f t="shared" si="23"/>
        <v>0</v>
      </c>
      <c r="R605" s="15"/>
    </row>
    <row r="606" spans="1:18">
      <c r="A606" s="4" t="s">
        <v>1577</v>
      </c>
      <c r="B606" s="16" t="s">
        <v>1598</v>
      </c>
      <c r="C606" s="4" t="s">
        <v>1599</v>
      </c>
      <c r="D606" s="16" t="s">
        <v>10</v>
      </c>
      <c r="E606" s="4" t="s">
        <v>11</v>
      </c>
      <c r="F606" s="16" t="s">
        <v>12</v>
      </c>
      <c r="G606" s="20">
        <v>13</v>
      </c>
      <c r="H606" s="15"/>
      <c r="I606" s="21"/>
      <c r="J606" s="15"/>
      <c r="K606" s="15"/>
      <c r="L606" s="15"/>
      <c r="M606" s="15"/>
      <c r="N606" s="23">
        <v>0</v>
      </c>
      <c r="O606" s="27">
        <f t="shared" si="22"/>
        <v>0</v>
      </c>
      <c r="P606" s="25">
        <v>0</v>
      </c>
      <c r="Q606" s="3">
        <f t="shared" si="23"/>
        <v>0</v>
      </c>
      <c r="R606" s="15"/>
    </row>
    <row r="607" spans="1:18">
      <c r="A607" s="4" t="s">
        <v>1577</v>
      </c>
      <c r="B607" s="16" t="s">
        <v>1600</v>
      </c>
      <c r="C607" s="4" t="s">
        <v>1601</v>
      </c>
      <c r="D607" s="16" t="s">
        <v>10</v>
      </c>
      <c r="E607" s="4" t="s">
        <v>11</v>
      </c>
      <c r="F607" s="16" t="s">
        <v>12</v>
      </c>
      <c r="G607" s="20">
        <v>14</v>
      </c>
      <c r="H607" s="15"/>
      <c r="I607" s="21"/>
      <c r="J607" s="15"/>
      <c r="K607" s="15"/>
      <c r="L607" s="15"/>
      <c r="M607" s="15"/>
      <c r="N607" s="23">
        <v>0</v>
      </c>
      <c r="O607" s="27">
        <f t="shared" si="22"/>
        <v>0</v>
      </c>
      <c r="P607" s="25">
        <v>0</v>
      </c>
      <c r="Q607" s="3">
        <f t="shared" si="23"/>
        <v>0</v>
      </c>
      <c r="R607" s="15"/>
    </row>
    <row r="608" spans="1:18">
      <c r="A608" s="4" t="s">
        <v>1577</v>
      </c>
      <c r="B608" s="16" t="s">
        <v>1602</v>
      </c>
      <c r="C608" s="4" t="s">
        <v>1603</v>
      </c>
      <c r="D608" s="16" t="s">
        <v>10</v>
      </c>
      <c r="E608" s="4" t="s">
        <v>11</v>
      </c>
      <c r="F608" s="16" t="s">
        <v>12</v>
      </c>
      <c r="G608" s="20">
        <v>8</v>
      </c>
      <c r="H608" s="15"/>
      <c r="I608" s="21"/>
      <c r="J608" s="15"/>
      <c r="K608" s="15"/>
      <c r="L608" s="15"/>
      <c r="M608" s="15"/>
      <c r="N608" s="23">
        <v>0</v>
      </c>
      <c r="O608" s="27">
        <f t="shared" si="22"/>
        <v>0</v>
      </c>
      <c r="P608" s="25">
        <v>0</v>
      </c>
      <c r="Q608" s="3">
        <f t="shared" si="23"/>
        <v>0</v>
      </c>
      <c r="R608" s="15"/>
    </row>
    <row r="609" spans="1:18">
      <c r="A609" s="4" t="s">
        <v>1577</v>
      </c>
      <c r="B609" s="16" t="s">
        <v>1604</v>
      </c>
      <c r="C609" s="4" t="s">
        <v>1605</v>
      </c>
      <c r="D609" s="16" t="s">
        <v>10</v>
      </c>
      <c r="E609" s="4" t="s">
        <v>11</v>
      </c>
      <c r="F609" s="16" t="s">
        <v>12</v>
      </c>
      <c r="G609" s="20">
        <v>6</v>
      </c>
      <c r="H609" s="15"/>
      <c r="I609" s="21"/>
      <c r="J609" s="15"/>
      <c r="K609" s="15"/>
      <c r="L609" s="15"/>
      <c r="M609" s="15"/>
      <c r="N609" s="23">
        <v>0</v>
      </c>
      <c r="O609" s="27">
        <f t="shared" si="22"/>
        <v>0</v>
      </c>
      <c r="P609" s="25">
        <v>0</v>
      </c>
      <c r="Q609" s="3">
        <f t="shared" si="23"/>
        <v>0</v>
      </c>
      <c r="R609" s="15"/>
    </row>
    <row r="610" spans="1:18">
      <c r="A610" s="4" t="s">
        <v>1577</v>
      </c>
      <c r="B610" s="16" t="s">
        <v>1606</v>
      </c>
      <c r="C610" s="4" t="s">
        <v>1607</v>
      </c>
      <c r="D610" s="16" t="s">
        <v>10</v>
      </c>
      <c r="E610" s="4" t="s">
        <v>11</v>
      </c>
      <c r="F610" s="16" t="s">
        <v>12</v>
      </c>
      <c r="G610" s="20">
        <v>17</v>
      </c>
      <c r="H610" s="15"/>
      <c r="I610" s="21"/>
      <c r="J610" s="15"/>
      <c r="K610" s="15"/>
      <c r="L610" s="15"/>
      <c r="M610" s="15"/>
      <c r="N610" s="23">
        <v>0</v>
      </c>
      <c r="O610" s="27">
        <f t="shared" si="22"/>
        <v>0</v>
      </c>
      <c r="P610" s="25">
        <v>0</v>
      </c>
      <c r="Q610" s="3">
        <f t="shared" si="23"/>
        <v>0</v>
      </c>
      <c r="R610" s="15"/>
    </row>
    <row r="611" spans="1:18">
      <c r="A611" s="4" t="s">
        <v>1577</v>
      </c>
      <c r="B611" s="16" t="s">
        <v>1608</v>
      </c>
      <c r="C611" s="4" t="s">
        <v>1609</v>
      </c>
      <c r="D611" s="16" t="s">
        <v>10</v>
      </c>
      <c r="E611" s="4" t="s">
        <v>11</v>
      </c>
      <c r="F611" s="16" t="s">
        <v>12</v>
      </c>
      <c r="G611" s="20">
        <v>5</v>
      </c>
      <c r="H611" s="15"/>
      <c r="I611" s="21"/>
      <c r="J611" s="15"/>
      <c r="K611" s="15"/>
      <c r="L611" s="15"/>
      <c r="M611" s="15"/>
      <c r="N611" s="23">
        <v>0</v>
      </c>
      <c r="O611" s="27">
        <f t="shared" si="22"/>
        <v>0</v>
      </c>
      <c r="P611" s="25">
        <v>0</v>
      </c>
      <c r="Q611" s="3">
        <f t="shared" si="23"/>
        <v>0</v>
      </c>
      <c r="R611" s="15"/>
    </row>
    <row r="612" spans="1:18">
      <c r="A612" s="4" t="s">
        <v>1577</v>
      </c>
      <c r="B612" s="16" t="s">
        <v>1610</v>
      </c>
      <c r="C612" s="4" t="s">
        <v>1611</v>
      </c>
      <c r="D612" s="16" t="s">
        <v>10</v>
      </c>
      <c r="E612" s="4" t="s">
        <v>11</v>
      </c>
      <c r="F612" s="16" t="s">
        <v>12</v>
      </c>
      <c r="G612" s="20">
        <v>9</v>
      </c>
      <c r="H612" s="15"/>
      <c r="I612" s="21"/>
      <c r="J612" s="15"/>
      <c r="K612" s="15"/>
      <c r="L612" s="15"/>
      <c r="M612" s="15"/>
      <c r="N612" s="23">
        <v>0</v>
      </c>
      <c r="O612" s="27">
        <f t="shared" ref="O612:O619" si="24">G612*N612</f>
        <v>0</v>
      </c>
      <c r="P612" s="25">
        <v>0</v>
      </c>
      <c r="Q612" s="3">
        <f t="shared" si="23"/>
        <v>0</v>
      </c>
      <c r="R612" s="15"/>
    </row>
    <row r="613" spans="1:18">
      <c r="A613" s="4" t="s">
        <v>1577</v>
      </c>
      <c r="B613" s="16" t="s">
        <v>1612</v>
      </c>
      <c r="C613" s="4" t="s">
        <v>1613</v>
      </c>
      <c r="D613" s="16" t="s">
        <v>10</v>
      </c>
      <c r="E613" s="4" t="s">
        <v>11</v>
      </c>
      <c r="F613" s="16" t="s">
        <v>12</v>
      </c>
      <c r="G613" s="20">
        <v>3</v>
      </c>
      <c r="H613" s="15"/>
      <c r="I613" s="21"/>
      <c r="J613" s="15"/>
      <c r="K613" s="15"/>
      <c r="L613" s="15"/>
      <c r="M613" s="15"/>
      <c r="N613" s="23">
        <v>0</v>
      </c>
      <c r="O613" s="27">
        <f t="shared" si="24"/>
        <v>0</v>
      </c>
      <c r="P613" s="25">
        <v>0</v>
      </c>
      <c r="Q613" s="3">
        <f t="shared" si="23"/>
        <v>0</v>
      </c>
      <c r="R613" s="15"/>
    </row>
    <row r="614" spans="1:18">
      <c r="A614" s="4" t="s">
        <v>1577</v>
      </c>
      <c r="B614" s="16" t="s">
        <v>1580</v>
      </c>
      <c r="C614" s="4" t="s">
        <v>1581</v>
      </c>
      <c r="D614" s="16" t="s">
        <v>10</v>
      </c>
      <c r="E614" s="4" t="s">
        <v>11</v>
      </c>
      <c r="F614" s="16" t="s">
        <v>12</v>
      </c>
      <c r="G614" s="20">
        <v>1</v>
      </c>
      <c r="H614" s="15"/>
      <c r="I614" s="21"/>
      <c r="J614" s="15"/>
      <c r="K614" s="15"/>
      <c r="L614" s="15"/>
      <c r="M614" s="15"/>
      <c r="N614" s="23">
        <v>0</v>
      </c>
      <c r="O614" s="27">
        <f t="shared" si="24"/>
        <v>0</v>
      </c>
      <c r="P614" s="25">
        <v>0</v>
      </c>
      <c r="Q614" s="3">
        <f t="shared" si="23"/>
        <v>0</v>
      </c>
      <c r="R614" s="15"/>
    </row>
    <row r="615" spans="1:18">
      <c r="A615" s="4" t="s">
        <v>1577</v>
      </c>
      <c r="B615" s="16" t="s">
        <v>1582</v>
      </c>
      <c r="C615" s="4" t="s">
        <v>1583</v>
      </c>
      <c r="D615" s="16" t="s">
        <v>10</v>
      </c>
      <c r="E615" s="4" t="s">
        <v>11</v>
      </c>
      <c r="F615" s="16" t="s">
        <v>12</v>
      </c>
      <c r="G615" s="20">
        <v>1</v>
      </c>
      <c r="H615" s="15"/>
      <c r="I615" s="21"/>
      <c r="J615" s="15"/>
      <c r="K615" s="15"/>
      <c r="L615" s="15"/>
      <c r="M615" s="15"/>
      <c r="N615" s="23">
        <v>0</v>
      </c>
      <c r="O615" s="27">
        <f t="shared" si="24"/>
        <v>0</v>
      </c>
      <c r="P615" s="25">
        <v>0</v>
      </c>
      <c r="Q615" s="3">
        <f t="shared" si="23"/>
        <v>0</v>
      </c>
      <c r="R615" s="15"/>
    </row>
    <row r="616" spans="1:18">
      <c r="A616" s="4" t="s">
        <v>1577</v>
      </c>
      <c r="B616" s="16" t="s">
        <v>1584</v>
      </c>
      <c r="C616" s="4" t="s">
        <v>1585</v>
      </c>
      <c r="D616" s="16" t="s">
        <v>10</v>
      </c>
      <c r="E616" s="4" t="s">
        <v>11</v>
      </c>
      <c r="F616" s="16" t="s">
        <v>12</v>
      </c>
      <c r="G616" s="20">
        <v>2</v>
      </c>
      <c r="H616" s="15"/>
      <c r="I616" s="21"/>
      <c r="J616" s="15"/>
      <c r="K616" s="15"/>
      <c r="L616" s="15"/>
      <c r="M616" s="15"/>
      <c r="N616" s="23">
        <v>0</v>
      </c>
      <c r="O616" s="27">
        <f t="shared" si="24"/>
        <v>0</v>
      </c>
      <c r="P616" s="25">
        <v>0</v>
      </c>
      <c r="Q616" s="3">
        <f t="shared" si="23"/>
        <v>0</v>
      </c>
      <c r="R616" s="15"/>
    </row>
    <row r="617" spans="1:18">
      <c r="A617" s="4" t="s">
        <v>1577</v>
      </c>
      <c r="B617" s="16" t="s">
        <v>1586</v>
      </c>
      <c r="C617" s="4" t="s">
        <v>1587</v>
      </c>
      <c r="D617" s="16" t="s">
        <v>10</v>
      </c>
      <c r="E617" s="4" t="s">
        <v>11</v>
      </c>
      <c r="F617" s="16" t="s">
        <v>12</v>
      </c>
      <c r="G617" s="20">
        <v>1</v>
      </c>
      <c r="H617" s="15"/>
      <c r="I617" s="21"/>
      <c r="J617" s="15"/>
      <c r="K617" s="15"/>
      <c r="L617" s="15"/>
      <c r="M617" s="15"/>
      <c r="N617" s="23">
        <v>0</v>
      </c>
      <c r="O617" s="27">
        <f t="shared" si="24"/>
        <v>0</v>
      </c>
      <c r="P617" s="25">
        <v>0</v>
      </c>
      <c r="Q617" s="3">
        <f t="shared" si="23"/>
        <v>0</v>
      </c>
      <c r="R617" s="15"/>
    </row>
    <row r="618" spans="1:18">
      <c r="A618" s="4" t="s">
        <v>1577</v>
      </c>
      <c r="B618" s="16" t="s">
        <v>1578</v>
      </c>
      <c r="C618" s="4" t="s">
        <v>1579</v>
      </c>
      <c r="D618" s="16" t="s">
        <v>10</v>
      </c>
      <c r="E618" s="4" t="s">
        <v>11</v>
      </c>
      <c r="F618" s="16" t="s">
        <v>12</v>
      </c>
      <c r="G618" s="20">
        <v>1</v>
      </c>
      <c r="H618" s="15"/>
      <c r="I618" s="21"/>
      <c r="J618" s="15"/>
      <c r="K618" s="15"/>
      <c r="L618" s="15"/>
      <c r="M618" s="15"/>
      <c r="N618" s="23">
        <v>0</v>
      </c>
      <c r="O618" s="27">
        <f t="shared" si="24"/>
        <v>0</v>
      </c>
      <c r="P618" s="25">
        <v>0</v>
      </c>
      <c r="Q618" s="3">
        <f t="shared" si="23"/>
        <v>0</v>
      </c>
      <c r="R618" s="15"/>
    </row>
    <row r="619" spans="1:18">
      <c r="A619" s="4" t="s">
        <v>1577</v>
      </c>
      <c r="B619" s="16" t="s">
        <v>1614</v>
      </c>
      <c r="C619" s="4" t="s">
        <v>1615</v>
      </c>
      <c r="D619" s="16" t="s">
        <v>10</v>
      </c>
      <c r="E619" s="4" t="s">
        <v>11</v>
      </c>
      <c r="F619" s="16" t="s">
        <v>132</v>
      </c>
      <c r="G619" s="20">
        <v>92</v>
      </c>
      <c r="H619" s="15"/>
      <c r="I619" s="21"/>
      <c r="J619" s="15"/>
      <c r="K619" s="15"/>
      <c r="L619" s="15"/>
      <c r="M619" s="15"/>
      <c r="N619" s="23">
        <v>0</v>
      </c>
      <c r="O619" s="27">
        <f t="shared" si="24"/>
        <v>0</v>
      </c>
      <c r="P619" s="25">
        <v>0</v>
      </c>
      <c r="Q619" s="3">
        <f t="shared" si="23"/>
        <v>0</v>
      </c>
      <c r="R619" s="15"/>
    </row>
    <row r="620" spans="1:18" s="34" customFormat="1">
      <c r="B620" s="35"/>
      <c r="D620" s="35"/>
      <c r="F620" s="35"/>
      <c r="G620" s="36"/>
      <c r="I620" s="37"/>
      <c r="N620" s="38"/>
      <c r="O620" s="32"/>
      <c r="P620" s="39"/>
      <c r="Q620" s="33"/>
    </row>
    <row r="621" spans="1:18" s="2" customFormat="1" ht="25.5">
      <c r="A621" s="55" t="s">
        <v>5</v>
      </c>
      <c r="B621" s="46"/>
      <c r="C621" s="47"/>
      <c r="D621" s="48"/>
      <c r="E621" s="47"/>
      <c r="F621" s="48"/>
      <c r="G621" s="45" t="s">
        <v>1649</v>
      </c>
      <c r="H621" s="83" t="s">
        <v>1</v>
      </c>
      <c r="I621" s="84"/>
      <c r="J621" s="49"/>
      <c r="K621" s="49"/>
      <c r="L621" s="49"/>
      <c r="M621" s="49"/>
      <c r="N621" s="56" t="s">
        <v>1648</v>
      </c>
      <c r="O621" s="50"/>
      <c r="P621" s="51"/>
      <c r="Q621" s="52"/>
      <c r="R621" s="49"/>
    </row>
    <row r="622" spans="1:18">
      <c r="A622" s="40" t="s">
        <v>1647</v>
      </c>
      <c r="B622" s="41"/>
      <c r="C622" s="42"/>
      <c r="D622" s="41"/>
      <c r="E622" s="42"/>
      <c r="F622" s="41"/>
      <c r="G622" s="43">
        <v>1</v>
      </c>
      <c r="H622" s="85"/>
      <c r="I622" s="86"/>
      <c r="J622" s="86"/>
      <c r="K622" s="86"/>
      <c r="L622" s="86"/>
      <c r="M622" s="87"/>
      <c r="N622" s="53">
        <v>0</v>
      </c>
      <c r="O622" s="27">
        <f>G622*N622</f>
        <v>0</v>
      </c>
      <c r="P622" s="25">
        <v>0</v>
      </c>
      <c r="Q622" s="3">
        <f>O622*(1+P622)</f>
        <v>0</v>
      </c>
      <c r="R622" s="54"/>
    </row>
    <row r="623" spans="1:18" s="2" customFormat="1" ht="13.5" thickBot="1">
      <c r="A623" s="34"/>
      <c r="B623" s="35"/>
      <c r="C623" s="34"/>
      <c r="D623" s="35"/>
      <c r="E623" s="34"/>
      <c r="F623" s="35"/>
      <c r="G623" s="36"/>
      <c r="H623" s="57"/>
      <c r="I623" s="57"/>
      <c r="J623" s="57"/>
      <c r="K623" s="57"/>
      <c r="L623" s="57"/>
      <c r="M623" s="57"/>
      <c r="N623" s="58"/>
      <c r="O623" s="32"/>
      <c r="P623" s="39"/>
      <c r="Q623" s="33"/>
      <c r="R623" s="34"/>
    </row>
    <row r="624" spans="1:18" ht="13.5" thickBot="1">
      <c r="O624" s="59">
        <f>SUM(O2:O622)</f>
        <v>0</v>
      </c>
    </row>
    <row r="626" spans="14:15">
      <c r="N626" s="1" t="s">
        <v>1646</v>
      </c>
      <c r="O626" s="31">
        <v>185000</v>
      </c>
    </row>
  </sheetData>
  <autoFilter ref="A1:R619">
    <filterColumn colId="2"/>
  </autoFilter>
  <mergeCells count="2">
    <mergeCell ref="H621:I621"/>
    <mergeCell ref="H622:M62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R43"/>
  <sheetViews>
    <sheetView zoomScaleNormal="100" workbookViewId="0">
      <selection activeCell="C42" sqref="C42"/>
    </sheetView>
  </sheetViews>
  <sheetFormatPr defaultRowHeight="12.75"/>
  <cols>
    <col min="1" max="1" width="23" style="1" customWidth="1"/>
    <col min="2" max="2" width="13.5703125" style="1" customWidth="1"/>
    <col min="3" max="3" width="35.85546875" style="1" bestFit="1" customWidth="1"/>
    <col min="4" max="4" width="12.28515625" style="13" bestFit="1" customWidth="1"/>
    <col min="5" max="5" width="18.5703125" style="1" bestFit="1" customWidth="1"/>
    <col min="6" max="6" width="15.28515625" style="1" customWidth="1"/>
    <col min="7" max="7" width="10.140625" style="2" customWidth="1"/>
    <col min="8" max="8" width="9.42578125" style="1" bestFit="1" customWidth="1"/>
    <col min="9" max="9" width="12.140625" style="14" customWidth="1"/>
    <col min="10" max="10" width="16.140625" style="1" bestFit="1" customWidth="1"/>
    <col min="11" max="11" width="13.28515625" style="1" bestFit="1" customWidth="1"/>
    <col min="12" max="12" width="10.85546875" style="1" bestFit="1" customWidth="1"/>
    <col min="13" max="13" width="12.28515625" style="1" bestFit="1" customWidth="1"/>
    <col min="14" max="14" width="14.7109375" style="1" bestFit="1" customWidth="1"/>
    <col min="15" max="15" width="12.140625" style="1" customWidth="1"/>
    <col min="16" max="16" width="6.140625" style="26" customWidth="1"/>
    <col min="17" max="17" width="12.42578125" style="1" customWidth="1"/>
    <col min="18" max="18" width="5.5703125" style="1" bestFit="1" customWidth="1"/>
    <col min="19" max="16384" width="9.140625" style="1"/>
  </cols>
  <sheetData>
    <row r="1" spans="1:18" s="17" customFormat="1" ht="51">
      <c r="A1" s="18" t="s">
        <v>4</v>
      </c>
      <c r="B1" s="18" t="s">
        <v>1618</v>
      </c>
      <c r="C1" s="18" t="s">
        <v>5</v>
      </c>
      <c r="D1" s="18" t="s">
        <v>1619</v>
      </c>
      <c r="E1" s="18" t="s">
        <v>1627</v>
      </c>
      <c r="F1" s="18" t="s">
        <v>3</v>
      </c>
      <c r="G1" s="18" t="s">
        <v>6</v>
      </c>
      <c r="H1" s="19" t="s">
        <v>1620</v>
      </c>
      <c r="I1" s="19" t="s">
        <v>1625</v>
      </c>
      <c r="J1" s="19" t="s">
        <v>1</v>
      </c>
      <c r="K1" s="19" t="s">
        <v>1621</v>
      </c>
      <c r="L1" s="19" t="s">
        <v>2</v>
      </c>
      <c r="M1" s="19" t="s">
        <v>1619</v>
      </c>
      <c r="N1" s="19" t="s">
        <v>1628</v>
      </c>
      <c r="O1" s="19" t="s">
        <v>1622</v>
      </c>
      <c r="P1" s="24" t="s">
        <v>1623</v>
      </c>
      <c r="Q1" s="19" t="s">
        <v>1624</v>
      </c>
      <c r="R1" s="19" t="s">
        <v>1626</v>
      </c>
    </row>
    <row r="2" spans="1:18" s="72" customFormat="1">
      <c r="A2" s="16" t="s">
        <v>1678</v>
      </c>
      <c r="B2" s="76"/>
      <c r="C2" s="76"/>
      <c r="D2" s="76"/>
      <c r="E2" s="76"/>
      <c r="F2" s="76"/>
      <c r="G2" s="76"/>
      <c r="H2" s="74"/>
      <c r="I2" s="74"/>
      <c r="J2" s="74"/>
      <c r="K2" s="74"/>
      <c r="L2" s="74"/>
      <c r="M2" s="74"/>
      <c r="N2" s="74"/>
      <c r="O2" s="76"/>
      <c r="P2" s="74"/>
      <c r="Q2" s="76"/>
      <c r="R2" s="66"/>
    </row>
    <row r="3" spans="1:18">
      <c r="A3" s="4" t="s">
        <v>129</v>
      </c>
      <c r="B3" s="16" t="s">
        <v>239</v>
      </c>
      <c r="C3" s="4" t="s">
        <v>240</v>
      </c>
      <c r="D3" s="16" t="s">
        <v>10</v>
      </c>
      <c r="E3" s="4" t="s">
        <v>11</v>
      </c>
      <c r="F3" s="16" t="s">
        <v>132</v>
      </c>
      <c r="G3" s="20">
        <v>26</v>
      </c>
      <c r="H3" s="15"/>
      <c r="I3" s="21"/>
      <c r="J3" s="15"/>
      <c r="K3" s="15"/>
      <c r="L3" s="15"/>
      <c r="M3" s="15"/>
      <c r="N3" s="23">
        <v>0</v>
      </c>
      <c r="O3" s="27">
        <f t="shared" ref="O3:O36" si="0">G3*N3</f>
        <v>0</v>
      </c>
      <c r="P3" s="25">
        <v>0</v>
      </c>
      <c r="Q3" s="3">
        <f t="shared" ref="Q3:Q36" si="1">O3*(1+P3)</f>
        <v>0</v>
      </c>
      <c r="R3" s="15"/>
    </row>
    <row r="4" spans="1:18">
      <c r="A4" s="4" t="s">
        <v>129</v>
      </c>
      <c r="B4" s="16" t="s">
        <v>237</v>
      </c>
      <c r="C4" s="4" t="s">
        <v>238</v>
      </c>
      <c r="D4" s="16" t="s">
        <v>10</v>
      </c>
      <c r="E4" s="4" t="s">
        <v>11</v>
      </c>
      <c r="F4" s="16" t="s">
        <v>132</v>
      </c>
      <c r="G4" s="20">
        <v>6</v>
      </c>
      <c r="H4" s="15"/>
      <c r="I4" s="21"/>
      <c r="J4" s="15"/>
      <c r="K4" s="15"/>
      <c r="L4" s="15"/>
      <c r="M4" s="15"/>
      <c r="N4" s="23">
        <v>0</v>
      </c>
      <c r="O4" s="27">
        <f t="shared" si="0"/>
        <v>0</v>
      </c>
      <c r="P4" s="25">
        <v>0</v>
      </c>
      <c r="Q4" s="3">
        <f t="shared" si="1"/>
        <v>0</v>
      </c>
      <c r="R4" s="15"/>
    </row>
    <row r="5" spans="1:18">
      <c r="A5" s="4" t="s">
        <v>129</v>
      </c>
      <c r="B5" s="16" t="s">
        <v>235</v>
      </c>
      <c r="C5" s="4" t="s">
        <v>236</v>
      </c>
      <c r="D5" s="16" t="s">
        <v>10</v>
      </c>
      <c r="E5" s="4" t="s">
        <v>11</v>
      </c>
      <c r="F5" s="16" t="s">
        <v>132</v>
      </c>
      <c r="G5" s="20">
        <v>13</v>
      </c>
      <c r="H5" s="15"/>
      <c r="I5" s="21"/>
      <c r="J5" s="15"/>
      <c r="K5" s="15"/>
      <c r="L5" s="15"/>
      <c r="M5" s="15"/>
      <c r="N5" s="23">
        <v>0</v>
      </c>
      <c r="O5" s="27">
        <f t="shared" si="0"/>
        <v>0</v>
      </c>
      <c r="P5" s="25">
        <v>0</v>
      </c>
      <c r="Q5" s="3">
        <f t="shared" si="1"/>
        <v>0</v>
      </c>
      <c r="R5" s="15"/>
    </row>
    <row r="6" spans="1:18">
      <c r="A6" s="4" t="s">
        <v>129</v>
      </c>
      <c r="B6" s="16" t="s">
        <v>233</v>
      </c>
      <c r="C6" s="4" t="s">
        <v>234</v>
      </c>
      <c r="D6" s="16" t="s">
        <v>10</v>
      </c>
      <c r="E6" s="4" t="s">
        <v>11</v>
      </c>
      <c r="F6" s="16" t="s">
        <v>132</v>
      </c>
      <c r="G6" s="20">
        <v>26</v>
      </c>
      <c r="H6" s="15"/>
      <c r="I6" s="21"/>
      <c r="J6" s="15"/>
      <c r="K6" s="15"/>
      <c r="L6" s="15"/>
      <c r="M6" s="15"/>
      <c r="N6" s="23">
        <v>0</v>
      </c>
      <c r="O6" s="27">
        <f t="shared" si="0"/>
        <v>0</v>
      </c>
      <c r="P6" s="25">
        <v>0</v>
      </c>
      <c r="Q6" s="3">
        <f t="shared" si="1"/>
        <v>0</v>
      </c>
      <c r="R6" s="15"/>
    </row>
    <row r="7" spans="1:18">
      <c r="A7" s="4" t="s">
        <v>129</v>
      </c>
      <c r="B7" s="16" t="s">
        <v>267</v>
      </c>
      <c r="C7" s="4" t="s">
        <v>268</v>
      </c>
      <c r="D7" s="16" t="s">
        <v>10</v>
      </c>
      <c r="E7" s="4" t="s">
        <v>11</v>
      </c>
      <c r="F7" s="16" t="s">
        <v>132</v>
      </c>
      <c r="G7" s="20">
        <v>10</v>
      </c>
      <c r="H7" s="15"/>
      <c r="I7" s="21"/>
      <c r="J7" s="15"/>
      <c r="K7" s="15"/>
      <c r="L7" s="15"/>
      <c r="M7" s="15"/>
      <c r="N7" s="23">
        <v>0</v>
      </c>
      <c r="O7" s="27">
        <f t="shared" si="0"/>
        <v>0</v>
      </c>
      <c r="P7" s="25">
        <v>0</v>
      </c>
      <c r="Q7" s="3">
        <f t="shared" si="1"/>
        <v>0</v>
      </c>
      <c r="R7" s="15"/>
    </row>
    <row r="8" spans="1:18">
      <c r="A8" s="4" t="s">
        <v>129</v>
      </c>
      <c r="B8" s="16" t="s">
        <v>265</v>
      </c>
      <c r="C8" s="4" t="s">
        <v>266</v>
      </c>
      <c r="D8" s="16" t="s">
        <v>10</v>
      </c>
      <c r="E8" s="4" t="s">
        <v>11</v>
      </c>
      <c r="F8" s="16" t="s">
        <v>132</v>
      </c>
      <c r="G8" s="20">
        <v>10</v>
      </c>
      <c r="H8" s="15"/>
      <c r="I8" s="21"/>
      <c r="J8" s="15"/>
      <c r="K8" s="15"/>
      <c r="L8" s="15"/>
      <c r="M8" s="15"/>
      <c r="N8" s="23">
        <v>0</v>
      </c>
      <c r="O8" s="27">
        <f t="shared" si="0"/>
        <v>0</v>
      </c>
      <c r="P8" s="25">
        <v>0</v>
      </c>
      <c r="Q8" s="3">
        <f t="shared" si="1"/>
        <v>0</v>
      </c>
      <c r="R8" s="15"/>
    </row>
    <row r="9" spans="1:18">
      <c r="A9" s="4" t="s">
        <v>129</v>
      </c>
      <c r="B9" s="16" t="s">
        <v>130</v>
      </c>
      <c r="C9" s="4" t="s">
        <v>131</v>
      </c>
      <c r="D9" s="16" t="s">
        <v>10</v>
      </c>
      <c r="E9" s="4" t="s">
        <v>11</v>
      </c>
      <c r="F9" s="16" t="s">
        <v>132</v>
      </c>
      <c r="G9" s="20">
        <v>10</v>
      </c>
      <c r="H9" s="15"/>
      <c r="I9" s="21"/>
      <c r="J9" s="15"/>
      <c r="K9" s="15"/>
      <c r="L9" s="15"/>
      <c r="M9" s="15"/>
      <c r="N9" s="23">
        <v>0</v>
      </c>
      <c r="O9" s="27">
        <f t="shared" si="0"/>
        <v>0</v>
      </c>
      <c r="P9" s="25">
        <v>0</v>
      </c>
      <c r="Q9" s="3">
        <f t="shared" si="1"/>
        <v>0</v>
      </c>
      <c r="R9" s="15"/>
    </row>
    <row r="10" spans="1:18">
      <c r="A10" s="4" t="s">
        <v>129</v>
      </c>
      <c r="B10" s="16" t="s">
        <v>165</v>
      </c>
      <c r="C10" s="4" t="s">
        <v>166</v>
      </c>
      <c r="D10" s="16" t="s">
        <v>10</v>
      </c>
      <c r="E10" s="4" t="s">
        <v>11</v>
      </c>
      <c r="F10" s="16" t="s">
        <v>132</v>
      </c>
      <c r="G10" s="20">
        <v>48</v>
      </c>
      <c r="H10" s="15"/>
      <c r="I10" s="21"/>
      <c r="J10" s="15"/>
      <c r="K10" s="15"/>
      <c r="L10" s="15"/>
      <c r="M10" s="15"/>
      <c r="N10" s="23">
        <v>0</v>
      </c>
      <c r="O10" s="27">
        <f t="shared" si="0"/>
        <v>0</v>
      </c>
      <c r="P10" s="25">
        <v>0</v>
      </c>
      <c r="Q10" s="3">
        <f t="shared" si="1"/>
        <v>0</v>
      </c>
      <c r="R10" s="15"/>
    </row>
    <row r="11" spans="1:18">
      <c r="A11" s="4" t="s">
        <v>129</v>
      </c>
      <c r="B11" s="16" t="s">
        <v>171</v>
      </c>
      <c r="C11" s="4" t="s">
        <v>172</v>
      </c>
      <c r="D11" s="16" t="s">
        <v>10</v>
      </c>
      <c r="E11" s="4" t="s">
        <v>11</v>
      </c>
      <c r="F11" s="16" t="s">
        <v>132</v>
      </c>
      <c r="G11" s="20">
        <v>10</v>
      </c>
      <c r="H11" s="15"/>
      <c r="I11" s="21"/>
      <c r="J11" s="15"/>
      <c r="K11" s="15"/>
      <c r="L11" s="15"/>
      <c r="M11" s="15"/>
      <c r="N11" s="23">
        <v>0</v>
      </c>
      <c r="O11" s="27">
        <f t="shared" si="0"/>
        <v>0</v>
      </c>
      <c r="P11" s="25">
        <v>0</v>
      </c>
      <c r="Q11" s="3">
        <f t="shared" si="1"/>
        <v>0</v>
      </c>
      <c r="R11" s="15"/>
    </row>
    <row r="12" spans="1:18">
      <c r="A12" s="4" t="s">
        <v>129</v>
      </c>
      <c r="B12" s="16" t="s">
        <v>167</v>
      </c>
      <c r="C12" s="4" t="s">
        <v>168</v>
      </c>
      <c r="D12" s="16" t="s">
        <v>10</v>
      </c>
      <c r="E12" s="4" t="s">
        <v>11</v>
      </c>
      <c r="F12" s="16" t="s">
        <v>132</v>
      </c>
      <c r="G12" s="20">
        <v>45</v>
      </c>
      <c r="H12" s="15"/>
      <c r="I12" s="21"/>
      <c r="J12" s="15"/>
      <c r="K12" s="15"/>
      <c r="L12" s="15"/>
      <c r="M12" s="15"/>
      <c r="N12" s="23">
        <v>0</v>
      </c>
      <c r="O12" s="27">
        <f t="shared" si="0"/>
        <v>0</v>
      </c>
      <c r="P12" s="25">
        <v>0</v>
      </c>
      <c r="Q12" s="3">
        <f t="shared" si="1"/>
        <v>0</v>
      </c>
      <c r="R12" s="15"/>
    </row>
    <row r="13" spans="1:18">
      <c r="A13" s="4" t="s">
        <v>129</v>
      </c>
      <c r="B13" s="16" t="s">
        <v>169</v>
      </c>
      <c r="C13" s="4" t="s">
        <v>170</v>
      </c>
      <c r="D13" s="16" t="s">
        <v>10</v>
      </c>
      <c r="E13" s="4" t="s">
        <v>11</v>
      </c>
      <c r="F13" s="16" t="s">
        <v>132</v>
      </c>
      <c r="G13" s="20">
        <v>14</v>
      </c>
      <c r="H13" s="15"/>
      <c r="I13" s="21"/>
      <c r="J13" s="15"/>
      <c r="K13" s="15"/>
      <c r="L13" s="15"/>
      <c r="M13" s="15"/>
      <c r="N13" s="23">
        <v>0</v>
      </c>
      <c r="O13" s="27">
        <f t="shared" si="0"/>
        <v>0</v>
      </c>
      <c r="P13" s="25">
        <v>0</v>
      </c>
      <c r="Q13" s="3">
        <f t="shared" si="1"/>
        <v>0</v>
      </c>
      <c r="R13" s="15"/>
    </row>
    <row r="14" spans="1:18">
      <c r="A14" s="4" t="s">
        <v>129</v>
      </c>
      <c r="B14" s="16" t="s">
        <v>175</v>
      </c>
      <c r="C14" s="4" t="s">
        <v>176</v>
      </c>
      <c r="D14" s="16" t="s">
        <v>10</v>
      </c>
      <c r="E14" s="4" t="s">
        <v>11</v>
      </c>
      <c r="F14" s="16" t="s">
        <v>132</v>
      </c>
      <c r="G14" s="20">
        <v>49</v>
      </c>
      <c r="H14" s="15"/>
      <c r="I14" s="21"/>
      <c r="J14" s="15"/>
      <c r="K14" s="15"/>
      <c r="L14" s="15"/>
      <c r="M14" s="15"/>
      <c r="N14" s="23">
        <v>0</v>
      </c>
      <c r="O14" s="27">
        <f t="shared" si="0"/>
        <v>0</v>
      </c>
      <c r="P14" s="25">
        <v>0</v>
      </c>
      <c r="Q14" s="3">
        <f t="shared" si="1"/>
        <v>0</v>
      </c>
      <c r="R14" s="15"/>
    </row>
    <row r="15" spans="1:18">
      <c r="A15" s="4" t="s">
        <v>129</v>
      </c>
      <c r="B15" s="16" t="s">
        <v>173</v>
      </c>
      <c r="C15" s="4" t="s">
        <v>174</v>
      </c>
      <c r="D15" s="16" t="s">
        <v>10</v>
      </c>
      <c r="E15" s="4" t="s">
        <v>11</v>
      </c>
      <c r="F15" s="16" t="s">
        <v>132</v>
      </c>
      <c r="G15" s="20">
        <v>27</v>
      </c>
      <c r="H15" s="15"/>
      <c r="I15" s="21"/>
      <c r="J15" s="15"/>
      <c r="K15" s="15"/>
      <c r="L15" s="15"/>
      <c r="M15" s="15"/>
      <c r="N15" s="23">
        <v>0</v>
      </c>
      <c r="O15" s="27">
        <f t="shared" si="0"/>
        <v>0</v>
      </c>
      <c r="P15" s="25">
        <v>0</v>
      </c>
      <c r="Q15" s="3">
        <f t="shared" si="1"/>
        <v>0</v>
      </c>
      <c r="R15" s="15"/>
    </row>
    <row r="16" spans="1:18">
      <c r="A16" s="4" t="s">
        <v>129</v>
      </c>
      <c r="B16" s="16" t="s">
        <v>161</v>
      </c>
      <c r="C16" s="4" t="s">
        <v>162</v>
      </c>
      <c r="D16" s="16" t="s">
        <v>10</v>
      </c>
      <c r="E16" s="4" t="s">
        <v>11</v>
      </c>
      <c r="F16" s="16" t="s">
        <v>132</v>
      </c>
      <c r="G16" s="20">
        <v>13</v>
      </c>
      <c r="H16" s="15"/>
      <c r="I16" s="21"/>
      <c r="J16" s="15"/>
      <c r="K16" s="15"/>
      <c r="L16" s="15"/>
      <c r="M16" s="15"/>
      <c r="N16" s="23">
        <v>0</v>
      </c>
      <c r="O16" s="27">
        <f t="shared" si="0"/>
        <v>0</v>
      </c>
      <c r="P16" s="25">
        <v>0</v>
      </c>
      <c r="Q16" s="3">
        <f t="shared" si="1"/>
        <v>0</v>
      </c>
      <c r="R16" s="15"/>
    </row>
    <row r="17" spans="1:18">
      <c r="A17" s="4" t="s">
        <v>129</v>
      </c>
      <c r="B17" s="16" t="s">
        <v>163</v>
      </c>
      <c r="C17" s="4" t="s">
        <v>164</v>
      </c>
      <c r="D17" s="16" t="s">
        <v>10</v>
      </c>
      <c r="E17" s="4" t="s">
        <v>11</v>
      </c>
      <c r="F17" s="16" t="s">
        <v>132</v>
      </c>
      <c r="G17" s="20">
        <v>10</v>
      </c>
      <c r="H17" s="15"/>
      <c r="I17" s="21"/>
      <c r="J17" s="15"/>
      <c r="K17" s="15"/>
      <c r="L17" s="15"/>
      <c r="M17" s="15"/>
      <c r="N17" s="23">
        <v>0</v>
      </c>
      <c r="O17" s="27">
        <f t="shared" si="0"/>
        <v>0</v>
      </c>
      <c r="P17" s="25">
        <v>0</v>
      </c>
      <c r="Q17" s="3">
        <f t="shared" si="1"/>
        <v>0</v>
      </c>
      <c r="R17" s="15"/>
    </row>
    <row r="18" spans="1:18">
      <c r="A18" s="4" t="s">
        <v>129</v>
      </c>
      <c r="B18" s="16" t="s">
        <v>153</v>
      </c>
      <c r="C18" s="4" t="s">
        <v>154</v>
      </c>
      <c r="D18" s="16" t="s">
        <v>10</v>
      </c>
      <c r="E18" s="4" t="s">
        <v>11</v>
      </c>
      <c r="F18" s="16" t="s">
        <v>132</v>
      </c>
      <c r="G18" s="20">
        <v>14</v>
      </c>
      <c r="H18" s="15"/>
      <c r="I18" s="21"/>
      <c r="J18" s="15"/>
      <c r="K18" s="15"/>
      <c r="L18" s="15"/>
      <c r="M18" s="15"/>
      <c r="N18" s="23">
        <v>0</v>
      </c>
      <c r="O18" s="27">
        <f t="shared" si="0"/>
        <v>0</v>
      </c>
      <c r="P18" s="25">
        <v>0</v>
      </c>
      <c r="Q18" s="3">
        <f t="shared" si="1"/>
        <v>0</v>
      </c>
      <c r="R18" s="15"/>
    </row>
    <row r="19" spans="1:18">
      <c r="A19" s="4" t="s">
        <v>129</v>
      </c>
      <c r="B19" s="16" t="s">
        <v>155</v>
      </c>
      <c r="C19" s="4" t="s">
        <v>156</v>
      </c>
      <c r="D19" s="16" t="s">
        <v>10</v>
      </c>
      <c r="E19" s="4" t="s">
        <v>11</v>
      </c>
      <c r="F19" s="16" t="s">
        <v>132</v>
      </c>
      <c r="G19" s="20">
        <v>42</v>
      </c>
      <c r="H19" s="15"/>
      <c r="I19" s="21"/>
      <c r="J19" s="15"/>
      <c r="K19" s="15"/>
      <c r="L19" s="15"/>
      <c r="M19" s="15"/>
      <c r="N19" s="23">
        <v>0</v>
      </c>
      <c r="O19" s="27">
        <f t="shared" si="0"/>
        <v>0</v>
      </c>
      <c r="P19" s="25">
        <v>0</v>
      </c>
      <c r="Q19" s="3">
        <f t="shared" si="1"/>
        <v>0</v>
      </c>
      <c r="R19" s="15"/>
    </row>
    <row r="20" spans="1:18">
      <c r="A20" s="4" t="s">
        <v>129</v>
      </c>
      <c r="B20" s="16" t="s">
        <v>157</v>
      </c>
      <c r="C20" s="4" t="s">
        <v>158</v>
      </c>
      <c r="D20" s="16" t="s">
        <v>10</v>
      </c>
      <c r="E20" s="4" t="s">
        <v>11</v>
      </c>
      <c r="F20" s="16" t="s">
        <v>132</v>
      </c>
      <c r="G20" s="20">
        <v>8</v>
      </c>
      <c r="H20" s="15"/>
      <c r="I20" s="21"/>
      <c r="J20" s="15"/>
      <c r="K20" s="15"/>
      <c r="L20" s="15"/>
      <c r="M20" s="15"/>
      <c r="N20" s="23">
        <v>0</v>
      </c>
      <c r="O20" s="27">
        <f t="shared" si="0"/>
        <v>0</v>
      </c>
      <c r="P20" s="25">
        <v>0</v>
      </c>
      <c r="Q20" s="3">
        <f t="shared" si="1"/>
        <v>0</v>
      </c>
      <c r="R20" s="15"/>
    </row>
    <row r="21" spans="1:18">
      <c r="A21" s="4" t="s">
        <v>129</v>
      </c>
      <c r="B21" s="16" t="s">
        <v>159</v>
      </c>
      <c r="C21" s="4" t="s">
        <v>160</v>
      </c>
      <c r="D21" s="16" t="s">
        <v>10</v>
      </c>
      <c r="E21" s="4" t="s">
        <v>11</v>
      </c>
      <c r="F21" s="16" t="s">
        <v>132</v>
      </c>
      <c r="G21" s="20">
        <v>5</v>
      </c>
      <c r="H21" s="15"/>
      <c r="I21" s="21"/>
      <c r="J21" s="15"/>
      <c r="K21" s="15"/>
      <c r="L21" s="15"/>
      <c r="M21" s="15"/>
      <c r="N21" s="23">
        <v>0</v>
      </c>
      <c r="O21" s="27">
        <f t="shared" si="0"/>
        <v>0</v>
      </c>
      <c r="P21" s="25">
        <v>0</v>
      </c>
      <c r="Q21" s="3">
        <f t="shared" si="1"/>
        <v>0</v>
      </c>
      <c r="R21" s="15"/>
    </row>
    <row r="22" spans="1:18">
      <c r="A22" s="4" t="s">
        <v>129</v>
      </c>
      <c r="B22" s="16" t="s">
        <v>508</v>
      </c>
      <c r="C22" s="4" t="s">
        <v>509</v>
      </c>
      <c r="D22" s="16" t="s">
        <v>10</v>
      </c>
      <c r="E22" s="4" t="s">
        <v>11</v>
      </c>
      <c r="F22" s="16" t="s">
        <v>132</v>
      </c>
      <c r="G22" s="20">
        <v>3</v>
      </c>
      <c r="H22" s="15"/>
      <c r="I22" s="21"/>
      <c r="J22" s="15"/>
      <c r="K22" s="15"/>
      <c r="L22" s="15"/>
      <c r="M22" s="15"/>
      <c r="N22" s="23">
        <v>0</v>
      </c>
      <c r="O22" s="27">
        <f t="shared" si="0"/>
        <v>0</v>
      </c>
      <c r="P22" s="25">
        <v>0</v>
      </c>
      <c r="Q22" s="3">
        <f t="shared" si="1"/>
        <v>0</v>
      </c>
      <c r="R22" s="15"/>
    </row>
    <row r="23" spans="1:18">
      <c r="A23" s="4" t="s">
        <v>129</v>
      </c>
      <c r="B23" s="16" t="s">
        <v>510</v>
      </c>
      <c r="C23" s="4" t="s">
        <v>511</v>
      </c>
      <c r="D23" s="16" t="s">
        <v>10</v>
      </c>
      <c r="E23" s="4" t="s">
        <v>11</v>
      </c>
      <c r="F23" s="16" t="s">
        <v>132</v>
      </c>
      <c r="G23" s="20">
        <v>7</v>
      </c>
      <c r="H23" s="15"/>
      <c r="I23" s="21"/>
      <c r="J23" s="15"/>
      <c r="K23" s="15"/>
      <c r="L23" s="15"/>
      <c r="M23" s="15"/>
      <c r="N23" s="23">
        <v>0</v>
      </c>
      <c r="O23" s="27">
        <f t="shared" si="0"/>
        <v>0</v>
      </c>
      <c r="P23" s="25">
        <v>0</v>
      </c>
      <c r="Q23" s="3">
        <f t="shared" si="1"/>
        <v>0</v>
      </c>
      <c r="R23" s="15"/>
    </row>
    <row r="24" spans="1:18">
      <c r="A24" s="4" t="s">
        <v>129</v>
      </c>
      <c r="B24" s="16" t="s">
        <v>147</v>
      </c>
      <c r="C24" s="4" t="s">
        <v>148</v>
      </c>
      <c r="D24" s="16" t="s">
        <v>10</v>
      </c>
      <c r="E24" s="4" t="s">
        <v>11</v>
      </c>
      <c r="F24" s="16" t="s">
        <v>132</v>
      </c>
      <c r="G24" s="20">
        <v>5</v>
      </c>
      <c r="H24" s="15"/>
      <c r="I24" s="21"/>
      <c r="J24" s="15"/>
      <c r="K24" s="15"/>
      <c r="L24" s="15"/>
      <c r="M24" s="15"/>
      <c r="N24" s="23">
        <v>0</v>
      </c>
      <c r="O24" s="27">
        <f t="shared" si="0"/>
        <v>0</v>
      </c>
      <c r="P24" s="25">
        <v>0</v>
      </c>
      <c r="Q24" s="3">
        <f t="shared" si="1"/>
        <v>0</v>
      </c>
      <c r="R24" s="15"/>
    </row>
    <row r="25" spans="1:18">
      <c r="A25" s="4" t="s">
        <v>129</v>
      </c>
      <c r="B25" s="16" t="s">
        <v>149</v>
      </c>
      <c r="C25" s="4" t="s">
        <v>150</v>
      </c>
      <c r="D25" s="16" t="s">
        <v>10</v>
      </c>
      <c r="E25" s="4" t="s">
        <v>11</v>
      </c>
      <c r="F25" s="16" t="s">
        <v>132</v>
      </c>
      <c r="G25" s="20">
        <v>28</v>
      </c>
      <c r="H25" s="15"/>
      <c r="I25" s="21"/>
      <c r="J25" s="15"/>
      <c r="K25" s="15"/>
      <c r="L25" s="15"/>
      <c r="M25" s="15"/>
      <c r="N25" s="23">
        <v>0</v>
      </c>
      <c r="O25" s="27">
        <f t="shared" si="0"/>
        <v>0</v>
      </c>
      <c r="P25" s="25">
        <v>0</v>
      </c>
      <c r="Q25" s="3">
        <f t="shared" si="1"/>
        <v>0</v>
      </c>
      <c r="R25" s="15"/>
    </row>
    <row r="26" spans="1:18">
      <c r="A26" s="4" t="s">
        <v>129</v>
      </c>
      <c r="B26" s="16" t="s">
        <v>151</v>
      </c>
      <c r="C26" s="4" t="s">
        <v>152</v>
      </c>
      <c r="D26" s="16" t="s">
        <v>10</v>
      </c>
      <c r="E26" s="4" t="s">
        <v>11</v>
      </c>
      <c r="F26" s="16" t="s">
        <v>132</v>
      </c>
      <c r="G26" s="20">
        <v>16</v>
      </c>
      <c r="H26" s="15"/>
      <c r="I26" s="21"/>
      <c r="J26" s="15"/>
      <c r="K26" s="15"/>
      <c r="L26" s="15"/>
      <c r="M26" s="15"/>
      <c r="N26" s="23">
        <v>0</v>
      </c>
      <c r="O26" s="27">
        <f t="shared" si="0"/>
        <v>0</v>
      </c>
      <c r="P26" s="25">
        <v>0</v>
      </c>
      <c r="Q26" s="3">
        <f t="shared" si="1"/>
        <v>0</v>
      </c>
      <c r="R26" s="15"/>
    </row>
    <row r="27" spans="1:18">
      <c r="A27" s="4" t="s">
        <v>129</v>
      </c>
      <c r="B27" s="16" t="s">
        <v>227</v>
      </c>
      <c r="C27" s="4" t="s">
        <v>228</v>
      </c>
      <c r="D27" s="16" t="s">
        <v>10</v>
      </c>
      <c r="E27" s="4" t="s">
        <v>11</v>
      </c>
      <c r="F27" s="16" t="s">
        <v>132</v>
      </c>
      <c r="G27" s="20">
        <v>1</v>
      </c>
      <c r="H27" s="15"/>
      <c r="I27" s="21"/>
      <c r="J27" s="15"/>
      <c r="K27" s="15"/>
      <c r="L27" s="15"/>
      <c r="M27" s="15"/>
      <c r="N27" s="23">
        <v>0</v>
      </c>
      <c r="O27" s="27">
        <f t="shared" si="0"/>
        <v>0</v>
      </c>
      <c r="P27" s="25">
        <v>0</v>
      </c>
      <c r="Q27" s="3">
        <f t="shared" si="1"/>
        <v>0</v>
      </c>
      <c r="R27" s="15"/>
    </row>
    <row r="28" spans="1:18">
      <c r="A28" s="4" t="s">
        <v>129</v>
      </c>
      <c r="B28" s="16" t="s">
        <v>229</v>
      </c>
      <c r="C28" s="4" t="s">
        <v>230</v>
      </c>
      <c r="D28" s="16" t="s">
        <v>10</v>
      </c>
      <c r="E28" s="4" t="s">
        <v>11</v>
      </c>
      <c r="F28" s="16" t="s">
        <v>132</v>
      </c>
      <c r="G28" s="20">
        <v>8</v>
      </c>
      <c r="H28" s="15"/>
      <c r="I28" s="21"/>
      <c r="J28" s="15"/>
      <c r="K28" s="15"/>
      <c r="L28" s="15"/>
      <c r="M28" s="15"/>
      <c r="N28" s="23">
        <v>0</v>
      </c>
      <c r="O28" s="27">
        <f t="shared" si="0"/>
        <v>0</v>
      </c>
      <c r="P28" s="25">
        <v>0</v>
      </c>
      <c r="Q28" s="3">
        <f t="shared" si="1"/>
        <v>0</v>
      </c>
      <c r="R28" s="15"/>
    </row>
    <row r="29" spans="1:18">
      <c r="A29" s="4" t="s">
        <v>129</v>
      </c>
      <c r="B29" s="16" t="s">
        <v>231</v>
      </c>
      <c r="C29" s="4" t="s">
        <v>232</v>
      </c>
      <c r="D29" s="16" t="s">
        <v>10</v>
      </c>
      <c r="E29" s="4" t="s">
        <v>11</v>
      </c>
      <c r="F29" s="16" t="s">
        <v>132</v>
      </c>
      <c r="G29" s="20">
        <v>4</v>
      </c>
      <c r="H29" s="15"/>
      <c r="I29" s="21"/>
      <c r="J29" s="15"/>
      <c r="K29" s="15"/>
      <c r="L29" s="15"/>
      <c r="M29" s="15"/>
      <c r="N29" s="23">
        <v>0</v>
      </c>
      <c r="O29" s="27">
        <f t="shared" si="0"/>
        <v>0</v>
      </c>
      <c r="P29" s="25">
        <v>0</v>
      </c>
      <c r="Q29" s="3">
        <f t="shared" si="1"/>
        <v>0</v>
      </c>
      <c r="R29" s="15"/>
    </row>
    <row r="30" spans="1:18">
      <c r="A30" s="4" t="s">
        <v>129</v>
      </c>
      <c r="B30" s="16" t="s">
        <v>141</v>
      </c>
      <c r="C30" s="4" t="s">
        <v>142</v>
      </c>
      <c r="D30" s="16" t="s">
        <v>10</v>
      </c>
      <c r="E30" s="4" t="s">
        <v>11</v>
      </c>
      <c r="F30" s="16" t="s">
        <v>132</v>
      </c>
      <c r="G30" s="20">
        <v>1</v>
      </c>
      <c r="H30" s="15"/>
      <c r="I30" s="21"/>
      <c r="J30" s="15"/>
      <c r="K30" s="15"/>
      <c r="L30" s="15"/>
      <c r="M30" s="15"/>
      <c r="N30" s="23">
        <v>0</v>
      </c>
      <c r="O30" s="27">
        <f t="shared" si="0"/>
        <v>0</v>
      </c>
      <c r="P30" s="25">
        <v>0</v>
      </c>
      <c r="Q30" s="3">
        <f t="shared" si="1"/>
        <v>0</v>
      </c>
      <c r="R30" s="15"/>
    </row>
    <row r="31" spans="1:18">
      <c r="A31" s="4" t="s">
        <v>129</v>
      </c>
      <c r="B31" s="16" t="s">
        <v>139</v>
      </c>
      <c r="C31" s="4" t="s">
        <v>140</v>
      </c>
      <c r="D31" s="16" t="s">
        <v>10</v>
      </c>
      <c r="E31" s="4" t="s">
        <v>11</v>
      </c>
      <c r="F31" s="16" t="s">
        <v>132</v>
      </c>
      <c r="G31" s="20">
        <v>9</v>
      </c>
      <c r="H31" s="15"/>
      <c r="I31" s="21"/>
      <c r="J31" s="15"/>
      <c r="K31" s="15"/>
      <c r="L31" s="15"/>
      <c r="M31" s="15"/>
      <c r="N31" s="23">
        <v>0</v>
      </c>
      <c r="O31" s="27">
        <f t="shared" si="0"/>
        <v>0</v>
      </c>
      <c r="P31" s="25">
        <v>0</v>
      </c>
      <c r="Q31" s="3">
        <f t="shared" si="1"/>
        <v>0</v>
      </c>
      <c r="R31" s="15"/>
    </row>
    <row r="32" spans="1:18">
      <c r="A32" s="4" t="s">
        <v>129</v>
      </c>
      <c r="B32" s="16" t="s">
        <v>177</v>
      </c>
      <c r="C32" s="4" t="s">
        <v>178</v>
      </c>
      <c r="D32" s="16" t="s">
        <v>10</v>
      </c>
      <c r="E32" s="4" t="s">
        <v>11</v>
      </c>
      <c r="F32" s="16" t="s">
        <v>132</v>
      </c>
      <c r="G32" s="20">
        <v>3</v>
      </c>
      <c r="H32" s="15"/>
      <c r="I32" s="21"/>
      <c r="J32" s="15"/>
      <c r="K32" s="15"/>
      <c r="L32" s="15"/>
      <c r="M32" s="15"/>
      <c r="N32" s="23">
        <v>0</v>
      </c>
      <c r="O32" s="27">
        <f t="shared" si="0"/>
        <v>0</v>
      </c>
      <c r="P32" s="25">
        <v>0</v>
      </c>
      <c r="Q32" s="3">
        <f t="shared" si="1"/>
        <v>0</v>
      </c>
      <c r="R32" s="15"/>
    </row>
    <row r="33" spans="1:18">
      <c r="A33" s="4" t="s">
        <v>129</v>
      </c>
      <c r="B33" s="16" t="s">
        <v>143</v>
      </c>
      <c r="C33" s="4" t="s">
        <v>144</v>
      </c>
      <c r="D33" s="16" t="s">
        <v>10</v>
      </c>
      <c r="E33" s="4" t="s">
        <v>11</v>
      </c>
      <c r="F33" s="16" t="s">
        <v>132</v>
      </c>
      <c r="G33" s="20">
        <v>10</v>
      </c>
      <c r="H33" s="15"/>
      <c r="I33" s="21"/>
      <c r="J33" s="15"/>
      <c r="K33" s="15"/>
      <c r="L33" s="15"/>
      <c r="M33" s="15"/>
      <c r="N33" s="23">
        <v>0</v>
      </c>
      <c r="O33" s="27">
        <f t="shared" si="0"/>
        <v>0</v>
      </c>
      <c r="P33" s="25">
        <v>0</v>
      </c>
      <c r="Q33" s="3">
        <f t="shared" si="1"/>
        <v>0</v>
      </c>
      <c r="R33" s="15"/>
    </row>
    <row r="34" spans="1:18">
      <c r="A34" s="4" t="s">
        <v>129</v>
      </c>
      <c r="B34" s="16" t="s">
        <v>145</v>
      </c>
      <c r="C34" s="4" t="s">
        <v>146</v>
      </c>
      <c r="D34" s="16" t="s">
        <v>10</v>
      </c>
      <c r="E34" s="4" t="s">
        <v>11</v>
      </c>
      <c r="F34" s="16" t="s">
        <v>132</v>
      </c>
      <c r="G34" s="20">
        <v>5</v>
      </c>
      <c r="H34" s="15"/>
      <c r="I34" s="21"/>
      <c r="J34" s="15"/>
      <c r="K34" s="15"/>
      <c r="L34" s="15"/>
      <c r="M34" s="15"/>
      <c r="N34" s="23">
        <v>0</v>
      </c>
      <c r="O34" s="27">
        <f t="shared" si="0"/>
        <v>0</v>
      </c>
      <c r="P34" s="25">
        <v>0</v>
      </c>
      <c r="Q34" s="3">
        <f t="shared" si="1"/>
        <v>0</v>
      </c>
      <c r="R34" s="15"/>
    </row>
    <row r="35" spans="1:18">
      <c r="A35" s="4" t="s">
        <v>516</v>
      </c>
      <c r="B35" s="16" t="s">
        <v>1456</v>
      </c>
      <c r="C35" s="4" t="s">
        <v>1457</v>
      </c>
      <c r="D35" s="16" t="s">
        <v>10</v>
      </c>
      <c r="E35" s="4" t="s">
        <v>11</v>
      </c>
      <c r="F35" s="16" t="s">
        <v>12</v>
      </c>
      <c r="G35" s="20">
        <v>2</v>
      </c>
      <c r="H35" s="15"/>
      <c r="I35" s="21"/>
      <c r="J35" s="15"/>
      <c r="K35" s="15"/>
      <c r="L35" s="15"/>
      <c r="M35" s="15"/>
      <c r="N35" s="23">
        <v>0</v>
      </c>
      <c r="O35" s="27">
        <f t="shared" si="0"/>
        <v>0</v>
      </c>
      <c r="P35" s="25">
        <v>0</v>
      </c>
      <c r="Q35" s="3">
        <f t="shared" si="1"/>
        <v>0</v>
      </c>
      <c r="R35" s="15"/>
    </row>
    <row r="36" spans="1:18">
      <c r="A36" s="4" t="s">
        <v>516</v>
      </c>
      <c r="B36" s="16" t="s">
        <v>1563</v>
      </c>
      <c r="C36" s="4" t="s">
        <v>1564</v>
      </c>
      <c r="D36" s="16" t="s">
        <v>10</v>
      </c>
      <c r="E36" s="4" t="s">
        <v>11</v>
      </c>
      <c r="F36" s="16" t="s">
        <v>12</v>
      </c>
      <c r="G36" s="20">
        <v>1</v>
      </c>
      <c r="H36" s="15"/>
      <c r="I36" s="21"/>
      <c r="J36" s="15"/>
      <c r="K36" s="15"/>
      <c r="L36" s="15"/>
      <c r="M36" s="15"/>
      <c r="N36" s="23">
        <v>0</v>
      </c>
      <c r="O36" s="27">
        <f t="shared" si="0"/>
        <v>0</v>
      </c>
      <c r="P36" s="25">
        <v>0</v>
      </c>
      <c r="Q36" s="3">
        <f t="shared" si="1"/>
        <v>0</v>
      </c>
      <c r="R36" s="15"/>
    </row>
    <row r="37" spans="1:18" s="34" customFormat="1">
      <c r="B37" s="35"/>
      <c r="D37" s="35"/>
      <c r="F37" s="35"/>
      <c r="G37" s="36"/>
      <c r="I37" s="37"/>
      <c r="N37" s="38"/>
      <c r="O37" s="32"/>
      <c r="P37" s="39"/>
      <c r="Q37" s="33"/>
    </row>
    <row r="38" spans="1:18" s="2" customFormat="1" ht="25.5">
      <c r="A38" s="55" t="s">
        <v>5</v>
      </c>
      <c r="B38" s="46"/>
      <c r="C38" s="47"/>
      <c r="D38" s="48"/>
      <c r="E38" s="47"/>
      <c r="F38" s="48"/>
      <c r="G38" s="45" t="s">
        <v>1649</v>
      </c>
      <c r="H38" s="83" t="s">
        <v>1</v>
      </c>
      <c r="I38" s="84"/>
      <c r="J38" s="49"/>
      <c r="K38" s="49"/>
      <c r="L38" s="49"/>
      <c r="M38" s="49"/>
      <c r="N38" s="56" t="s">
        <v>1648</v>
      </c>
      <c r="O38" s="50"/>
      <c r="P38" s="51"/>
      <c r="Q38" s="52"/>
      <c r="R38" s="49"/>
    </row>
    <row r="39" spans="1:18">
      <c r="A39" s="40" t="s">
        <v>1647</v>
      </c>
      <c r="B39" s="41"/>
      <c r="C39" s="42"/>
      <c r="D39" s="41"/>
      <c r="E39" s="42"/>
      <c r="F39" s="41"/>
      <c r="G39" s="43">
        <v>1</v>
      </c>
      <c r="H39" s="85"/>
      <c r="I39" s="86"/>
      <c r="J39" s="86"/>
      <c r="K39" s="86"/>
      <c r="L39" s="86"/>
      <c r="M39" s="87"/>
      <c r="N39" s="53">
        <v>0</v>
      </c>
      <c r="O39" s="27">
        <f>G39*N39</f>
        <v>0</v>
      </c>
      <c r="P39" s="25">
        <v>0</v>
      </c>
      <c r="Q39" s="3">
        <f>O39*(1+P39)</f>
        <v>0</v>
      </c>
      <c r="R39" s="54"/>
    </row>
    <row r="40" spans="1:18" s="2" customFormat="1" ht="13.5" thickBot="1">
      <c r="A40" s="34"/>
      <c r="B40" s="35"/>
      <c r="C40" s="34"/>
      <c r="D40" s="35"/>
      <c r="E40" s="34"/>
      <c r="F40" s="35"/>
      <c r="G40" s="36"/>
      <c r="H40" s="57"/>
      <c r="I40" s="57"/>
      <c r="J40" s="57"/>
      <c r="K40" s="57"/>
      <c r="L40" s="57"/>
      <c r="M40" s="57"/>
      <c r="N40" s="58"/>
      <c r="O40" s="32"/>
      <c r="P40" s="39"/>
      <c r="Q40" s="33"/>
      <c r="R40" s="34"/>
    </row>
    <row r="41" spans="1:18" ht="13.5" thickBot="1">
      <c r="O41" s="22">
        <f>SUM(O3:O39)</f>
        <v>0</v>
      </c>
    </row>
    <row r="43" spans="1:18">
      <c r="N43" s="1" t="s">
        <v>1646</v>
      </c>
      <c r="O43" s="31">
        <v>25000</v>
      </c>
    </row>
  </sheetData>
  <mergeCells count="2">
    <mergeCell ref="H38:I38"/>
    <mergeCell ref="H39:M3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Invuleisen</vt:lpstr>
      <vt:lpstr>Perceel A - Prijzen</vt:lpstr>
      <vt:lpstr>Perceel B - Prijzen</vt:lpstr>
      <vt:lpstr>Perceel C - Prijzen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Verhoog, Jeroen</dc:creator>
  <cp:lastModifiedBy>z824172</cp:lastModifiedBy>
  <cp:lastPrinted>2017-05-08T08:20:32Z</cp:lastPrinted>
  <dcterms:created xsi:type="dcterms:W3CDTF">2016-06-29T11:27:27Z</dcterms:created>
  <dcterms:modified xsi:type="dcterms:W3CDTF">2017-10-25T15:06:49Z</dcterms:modified>
</cp:coreProperties>
</file>