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0" yWindow="15" windowWidth="15480" windowHeight="9435" tabRatio="971"/>
  </bookViews>
  <sheets>
    <sheet name="Beoordeling Fase 1" sheetId="53" r:id="rId1"/>
    <sheet name="Draagproef Toestel-Gelaatstuk" sheetId="50" r:id="rId2"/>
    <sheet name="OH Toestel-Gelaatstuk " sheetId="51" r:id="rId3"/>
    <sheet name="Gebruiksvriendelijkheid C." sheetId="52" r:id="rId4"/>
  </sheets>
  <definedNames>
    <definedName name="_xlnm.Print_Area" localSheetId="0">'Beoordeling Fase 1'!$B$1:$G$27</definedName>
    <definedName name="_xlnm.Print_Area" localSheetId="1">'Draagproef Toestel-Gelaatstuk'!$B$1:$H$69</definedName>
    <definedName name="_xlnm.Print_Area" localSheetId="3">'Gebruiksvriendelijkheid C.'!$B$1:$H$48</definedName>
    <definedName name="_xlnm.Print_Area" localSheetId="2">'OH Toestel-Gelaatstuk '!$B$1:$H$48</definedName>
  </definedNames>
  <calcPr calcId="145621"/>
</workbook>
</file>

<file path=xl/calcChain.xml><?xml version="1.0" encoding="utf-8"?>
<calcChain xmlns="http://schemas.openxmlformats.org/spreadsheetml/2006/main">
  <c r="I58" i="50" l="1"/>
  <c r="I47" i="50"/>
  <c r="I40" i="50"/>
  <c r="I33" i="50"/>
  <c r="I27" i="50"/>
  <c r="I20" i="50"/>
  <c r="I29" i="52" l="1"/>
  <c r="I29" i="51"/>
</calcChain>
</file>

<file path=xl/sharedStrings.xml><?xml version="1.0" encoding="utf-8"?>
<sst xmlns="http://schemas.openxmlformats.org/spreadsheetml/2006/main" count="193" uniqueCount="51">
  <si>
    <t>Naam:</t>
  </si>
  <si>
    <t>Merk:</t>
  </si>
  <si>
    <t xml:space="preserve">Type: </t>
  </si>
  <si>
    <t>Nr</t>
  </si>
  <si>
    <t>Onderwerp</t>
  </si>
  <si>
    <t>Persoonlijke beleving</t>
  </si>
  <si>
    <t>Slecht</t>
  </si>
  <si>
    <t>Redelijk</t>
  </si>
  <si>
    <t>Goed</t>
  </si>
  <si>
    <t xml:space="preserve">Redelijk </t>
  </si>
  <si>
    <t>Datum:</t>
  </si>
  <si>
    <t>Handtekening deelnemer</t>
  </si>
  <si>
    <t>Uitstekend</t>
  </si>
  <si>
    <t>item:</t>
  </si>
  <si>
    <t>item</t>
  </si>
  <si>
    <t>(omcirkel jouw antwoord)</t>
  </si>
  <si>
    <t xml:space="preserve">Maximaal te behalen punten: </t>
  </si>
  <si>
    <t>Beoordelingsformulier Ademluchttoestel &amp; gelaatstuk</t>
  </si>
  <si>
    <t>gaat het omhangen van het toestel snel en gemakkelijk?</t>
  </si>
  <si>
    <t>Gelaatstuk</t>
  </si>
  <si>
    <t>is het opzetten van het gelaatstuk eenvoudig, snel en veilig?</t>
  </si>
  <si>
    <t>Is het toestel comfortabel en gemakkelijk te dragen?</t>
  </si>
  <si>
    <t>is de manometer goed afleesbaar in donker en licht?</t>
  </si>
  <si>
    <t>is het wisselen van een cilinder eenvoudig en gemakkelijk?</t>
  </si>
  <si>
    <t>Beoordelingsformulier Onderhoud Ademluchttoestel &amp; gelaatstuk</t>
  </si>
  <si>
    <t>Ademluchttoestel</t>
  </si>
  <si>
    <t>inzet (omhangen/aantrekken bandjes/heupbanden/automaat met handschoenen</t>
  </si>
  <si>
    <t>is het koppelen van de ademautomaat aan het gelaatstuk en toestel snel, gemakkelijk en veilig uit te voeren met handschoen?</t>
  </si>
  <si>
    <t>dubbel</t>
  </si>
  <si>
    <t>Is het complete toestel gemakkelijk en eenvoudig te reinigen?</t>
  </si>
  <si>
    <t>is het complete toestel gemakkelijk te de -en monteren?</t>
  </si>
  <si>
    <t>is het gelaatstuk gemakkelijk en eenvoudig te de -en monteren? (ruitvervanging/spreekmembraam)</t>
  </si>
  <si>
    <t>Cilinder</t>
  </si>
  <si>
    <t xml:space="preserve">hanteerbaarheid cilinder </t>
  </si>
  <si>
    <t>is de afsluiter van de cilinder gemakkelijk te de -en monteren?</t>
  </si>
  <si>
    <t>bevestigen hoes om de cilinder (aan -en uittrekken)</t>
  </si>
  <si>
    <t>maximaal 20 punten en 4 personen</t>
  </si>
  <si>
    <t>TOTAAL</t>
  </si>
  <si>
    <t>1.67</t>
  </si>
  <si>
    <t>TOTAAL:</t>
  </si>
  <si>
    <t>Beoordelingsformulier Fase 1, keuze type gelaatstuk</t>
  </si>
  <si>
    <t>Onvoldoende</t>
  </si>
  <si>
    <t>Voldoende</t>
  </si>
  <si>
    <t>hoe eenvoudig is het masker op en af te zetten 
en wat betekent een bepaald type masker voor 
het draagcomfort in combinatie met de helm.</t>
  </si>
  <si>
    <t>Type masker</t>
  </si>
  <si>
    <t>HMC // Spinmasker</t>
  </si>
  <si>
    <t>maximaal 50 punten en 24 personen</t>
  </si>
  <si>
    <t>Beoordelingsformulier Gebruiksvriendelijkheid cilinder</t>
  </si>
  <si>
    <t>maximaal 40 punten en 4 personen</t>
  </si>
  <si>
    <t>Opmerkingen</t>
  </si>
  <si>
    <t>is het toestel eenvoudig uitrukgereed te maken?
alle handelingen m.u..v. cilinderwissel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</si>
</sst>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justify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justify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justify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justify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justify" wrapText="1"/>
    </xf>
    <xf numFmtId="0" fontId="1" fillId="0" borderId="15" xfId="0" applyFont="1" applyFill="1" applyBorder="1" applyAlignment="1">
      <alignment horizontal="center"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2" borderId="0" xfId="0" applyFont="1" applyFill="1"/>
    <xf numFmtId="0" fontId="1" fillId="0" borderId="1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justify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Fill="1"/>
    <xf numFmtId="0" fontId="1" fillId="0" borderId="14" xfId="0" applyFont="1" applyBorder="1" applyAlignment="1">
      <alignment horizontal="center" vertical="justify" wrapText="1"/>
    </xf>
    <xf numFmtId="0" fontId="1" fillId="0" borderId="17" xfId="0" applyFont="1" applyBorder="1" applyAlignment="1">
      <alignment horizontal="center" vertical="justify" wrapText="1"/>
    </xf>
    <xf numFmtId="0" fontId="1" fillId="0" borderId="14" xfId="0" applyFont="1" applyFill="1" applyBorder="1" applyAlignment="1">
      <alignment horizontal="center" vertical="justify" wrapText="1"/>
    </xf>
    <xf numFmtId="0" fontId="1" fillId="0" borderId="0" xfId="0" applyFont="1" applyFill="1" applyBorder="1" applyAlignment="1">
      <alignment horizontal="center" vertical="justify" wrapText="1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justify" wrapText="1"/>
    </xf>
    <xf numFmtId="0" fontId="4" fillId="0" borderId="0" xfId="0" applyFont="1" applyFill="1" applyBorder="1" applyAlignment="1">
      <alignment horizontal="center"/>
    </xf>
    <xf numFmtId="2" fontId="1" fillId="3" borderId="0" xfId="0" applyNumberFormat="1" applyFont="1" applyFill="1"/>
    <xf numFmtId="0" fontId="1" fillId="0" borderId="14" xfId="0" applyFont="1" applyFill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1" fillId="0" borderId="14" xfId="0" applyFont="1" applyFill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 vertical="center"/>
    </xf>
    <xf numFmtId="2" fontId="5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24" xfId="0" applyFont="1" applyFill="1" applyBorder="1" applyAlignment="1">
      <alignment horizontal="left" vertical="justify" wrapText="1"/>
    </xf>
    <xf numFmtId="0" fontId="1" fillId="0" borderId="25" xfId="0" applyFont="1" applyFill="1" applyBorder="1" applyAlignment="1">
      <alignment horizontal="left" vertical="justify" wrapText="1"/>
    </xf>
    <xf numFmtId="0" fontId="1" fillId="0" borderId="26" xfId="0" applyFont="1" applyFill="1" applyBorder="1" applyAlignment="1">
      <alignment horizontal="left" vertical="justify" wrapText="1"/>
    </xf>
    <xf numFmtId="0" fontId="1" fillId="0" borderId="27" xfId="0" applyFont="1" applyFill="1" applyBorder="1" applyAlignment="1">
      <alignment horizontal="left" vertical="justify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8">
    <pageSetUpPr fitToPage="1"/>
  </sheetPr>
  <dimension ref="A2:T29"/>
  <sheetViews>
    <sheetView tabSelected="1" zoomScale="85" zoomScaleNormal="85" zoomScaleSheetLayoutView="70" workbookViewId="0">
      <selection activeCell="D34" sqref="D34"/>
    </sheetView>
  </sheetViews>
  <sheetFormatPr defaultRowHeight="15" x14ac:dyDescent="0.2"/>
  <cols>
    <col min="1" max="1" width="5.28515625" style="1" customWidth="1"/>
    <col min="2" max="2" width="7.85546875" style="1" customWidth="1"/>
    <col min="3" max="3" width="50.42578125" style="1" customWidth="1"/>
    <col min="4" max="4" width="18.7109375" style="1" customWidth="1"/>
    <col min="5" max="6" width="9.7109375" style="1" customWidth="1"/>
    <col min="7" max="7" width="23" style="1" bestFit="1" customWidth="1"/>
    <col min="8" max="8" width="11.42578125" style="1" customWidth="1"/>
    <col min="9" max="10" width="9.140625" style="1"/>
    <col min="11" max="11" width="36.5703125" style="1" customWidth="1"/>
    <col min="12" max="12" width="18.28515625" style="1" customWidth="1"/>
    <col min="13" max="13" width="0" style="1" hidden="1" customWidth="1"/>
    <col min="14" max="14" width="18.140625" style="1" customWidth="1"/>
    <col min="15" max="15" width="0" style="1" hidden="1" customWidth="1"/>
    <col min="16" max="16" width="18.7109375" style="1" customWidth="1"/>
    <col min="17" max="17" width="0" style="1" hidden="1" customWidth="1"/>
    <col min="18" max="18" width="23.42578125" style="1" customWidth="1"/>
    <col min="19" max="16384" width="9.140625" style="1"/>
  </cols>
  <sheetData>
    <row r="2" spans="1:20" x14ac:dyDescent="0.2">
      <c r="B2" s="1" t="s">
        <v>40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x14ac:dyDescent="0.2"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5.75" x14ac:dyDescent="0.25">
      <c r="B4" s="1" t="s">
        <v>0</v>
      </c>
      <c r="C4" s="2"/>
      <c r="D4" s="2"/>
      <c r="E4" s="2"/>
      <c r="I4" s="7"/>
      <c r="J4" s="7"/>
      <c r="K4" s="44"/>
      <c r="L4" s="7"/>
      <c r="M4" s="7"/>
      <c r="N4" s="7"/>
      <c r="O4" s="7"/>
      <c r="P4" s="7"/>
      <c r="Q4" s="7"/>
      <c r="R4" s="7"/>
      <c r="S4" s="7"/>
      <c r="T4" s="7"/>
    </row>
    <row r="5" spans="1:20" x14ac:dyDescent="0.2">
      <c r="B5" s="1" t="s">
        <v>44</v>
      </c>
      <c r="D5" s="1" t="s">
        <v>45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thickBot="1" x14ac:dyDescent="0.25">
      <c r="A6" s="46"/>
      <c r="B6" s="68"/>
      <c r="C6" s="32"/>
      <c r="D6" s="48"/>
      <c r="E6" s="75"/>
      <c r="F6" s="76"/>
      <c r="G6" s="48"/>
      <c r="H6" s="46"/>
      <c r="I6" s="46"/>
      <c r="J6" s="46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6.5" thickBot="1" x14ac:dyDescent="0.3">
      <c r="A7" s="46"/>
      <c r="B7" s="3" t="s">
        <v>14</v>
      </c>
      <c r="C7" s="4" t="s">
        <v>19</v>
      </c>
      <c r="D7" s="4"/>
      <c r="E7" s="4"/>
      <c r="F7" s="4"/>
      <c r="G7" s="5"/>
      <c r="I7" s="46"/>
      <c r="J7" s="46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16.5" thickBot="1" x14ac:dyDescent="0.3">
      <c r="A8" s="46"/>
      <c r="B8" s="12" t="s">
        <v>3</v>
      </c>
      <c r="C8" s="13" t="s">
        <v>4</v>
      </c>
      <c r="D8" s="77" t="s">
        <v>5</v>
      </c>
      <c r="E8" s="77"/>
      <c r="F8" s="77"/>
      <c r="G8" s="78"/>
      <c r="I8" s="46"/>
      <c r="J8" s="46"/>
    </row>
    <row r="9" spans="1:20" x14ac:dyDescent="0.2">
      <c r="A9" s="46"/>
      <c r="B9" s="24"/>
      <c r="C9" s="25"/>
      <c r="D9" s="69" t="s">
        <v>41</v>
      </c>
      <c r="E9" s="79" t="s">
        <v>42</v>
      </c>
      <c r="F9" s="79"/>
      <c r="G9" s="26" t="s">
        <v>8</v>
      </c>
      <c r="I9" s="46"/>
      <c r="J9" s="46"/>
    </row>
    <row r="10" spans="1:20" ht="55.5" customHeight="1" thickBot="1" x14ac:dyDescent="0.25">
      <c r="A10" s="46"/>
      <c r="B10" s="22"/>
      <c r="C10" s="70" t="s">
        <v>43</v>
      </c>
      <c r="D10" s="67">
        <v>2</v>
      </c>
      <c r="E10" s="80">
        <v>6</v>
      </c>
      <c r="F10" s="81"/>
      <c r="G10" s="61">
        <v>10</v>
      </c>
      <c r="I10" s="46"/>
      <c r="J10" s="46"/>
    </row>
    <row r="11" spans="1:20" x14ac:dyDescent="0.2">
      <c r="A11" s="46"/>
      <c r="B11" s="68"/>
      <c r="C11" s="32"/>
      <c r="D11" s="48"/>
      <c r="E11" s="30" t="s">
        <v>16</v>
      </c>
      <c r="F11" s="30"/>
      <c r="G11" s="30"/>
      <c r="H11" s="49">
        <v>10</v>
      </c>
      <c r="I11" s="46"/>
      <c r="J11" s="46"/>
    </row>
    <row r="12" spans="1:20" ht="15.75" thickBot="1" x14ac:dyDescent="0.25">
      <c r="A12" s="46"/>
      <c r="B12" s="68"/>
      <c r="C12" s="32"/>
      <c r="D12" s="48"/>
      <c r="E12" s="75"/>
      <c r="F12" s="76"/>
      <c r="G12" s="48"/>
      <c r="H12" s="46"/>
      <c r="I12" s="46"/>
      <c r="J12" s="46"/>
    </row>
    <row r="13" spans="1:20" x14ac:dyDescent="0.2">
      <c r="A13" s="46"/>
      <c r="B13" s="74"/>
      <c r="C13" s="90" t="s">
        <v>49</v>
      </c>
      <c r="D13" s="48"/>
      <c r="E13" s="71"/>
      <c r="F13" s="72"/>
      <c r="G13" s="48"/>
      <c r="H13" s="46"/>
      <c r="I13" s="46"/>
      <c r="J13" s="46"/>
    </row>
    <row r="14" spans="1:20" x14ac:dyDescent="0.2">
      <c r="A14" s="46"/>
      <c r="B14" s="74"/>
      <c r="C14" s="91"/>
      <c r="D14" s="48"/>
      <c r="E14" s="71"/>
      <c r="F14" s="72"/>
      <c r="G14" s="48"/>
      <c r="H14" s="46"/>
      <c r="I14" s="46"/>
      <c r="J14" s="46"/>
    </row>
    <row r="15" spans="1:20" x14ac:dyDescent="0.2">
      <c r="A15" s="46"/>
      <c r="B15" s="74"/>
      <c r="C15" s="91"/>
      <c r="D15" s="48"/>
      <c r="E15" s="71"/>
      <c r="F15" s="72"/>
      <c r="G15" s="48"/>
      <c r="H15" s="46"/>
      <c r="I15" s="46"/>
      <c r="J15" s="46"/>
    </row>
    <row r="16" spans="1:20" x14ac:dyDescent="0.2">
      <c r="A16" s="46"/>
      <c r="B16" s="74"/>
      <c r="C16" s="91"/>
      <c r="D16" s="48"/>
      <c r="E16" s="71"/>
      <c r="F16" s="72"/>
      <c r="G16" s="48"/>
      <c r="H16" s="46"/>
      <c r="I16" s="46"/>
      <c r="J16" s="46"/>
    </row>
    <row r="17" spans="1:16" x14ac:dyDescent="0.2">
      <c r="A17" s="46"/>
      <c r="B17" s="74"/>
      <c r="C17" s="89"/>
      <c r="D17" s="48"/>
      <c r="E17" s="71"/>
      <c r="F17" s="72"/>
      <c r="G17" s="48"/>
      <c r="H17" s="46"/>
      <c r="I17" s="46"/>
      <c r="J17" s="46"/>
    </row>
    <row r="18" spans="1:16" ht="15.75" thickBot="1" x14ac:dyDescent="0.25">
      <c r="A18" s="46"/>
      <c r="B18" s="68"/>
      <c r="C18" s="88"/>
      <c r="D18" s="48"/>
      <c r="E18" s="36"/>
      <c r="F18" s="36"/>
      <c r="G18" s="36"/>
      <c r="H18" s="62"/>
      <c r="I18" s="46"/>
      <c r="J18" s="46"/>
    </row>
    <row r="19" spans="1:16" x14ac:dyDescent="0.2">
      <c r="A19" s="46"/>
      <c r="B19" s="68"/>
      <c r="C19" s="32"/>
      <c r="D19" s="33"/>
      <c r="E19" s="68"/>
      <c r="F19" s="34"/>
      <c r="G19" s="33"/>
      <c r="H19" s="46"/>
      <c r="I19" s="46"/>
      <c r="J19" s="46"/>
      <c r="K19" s="7"/>
      <c r="L19" s="7"/>
      <c r="M19" s="7"/>
      <c r="N19" s="7"/>
      <c r="O19" s="7"/>
      <c r="P19" s="7"/>
    </row>
    <row r="20" spans="1:16" ht="15.75" thickBot="1" x14ac:dyDescent="0.25">
      <c r="I20" s="7"/>
      <c r="J20" s="7"/>
      <c r="K20" s="7"/>
      <c r="L20" s="7"/>
      <c r="M20" s="7"/>
      <c r="N20" s="7"/>
      <c r="O20" s="7"/>
      <c r="P20" s="7"/>
    </row>
    <row r="21" spans="1:16" x14ac:dyDescent="0.2">
      <c r="B21" s="27"/>
      <c r="C21" s="28"/>
      <c r="D21" s="29"/>
      <c r="I21" s="7"/>
      <c r="J21" s="7"/>
      <c r="K21" s="7"/>
      <c r="L21" s="7"/>
      <c r="M21" s="7"/>
      <c r="N21" s="7"/>
      <c r="O21" s="7"/>
      <c r="P21" s="7"/>
    </row>
    <row r="22" spans="1:16" x14ac:dyDescent="0.2">
      <c r="B22" s="6" t="s">
        <v>10</v>
      </c>
      <c r="C22" s="7"/>
      <c r="D22" s="8"/>
      <c r="I22" s="7"/>
      <c r="J22" s="7"/>
      <c r="K22" s="7"/>
      <c r="L22" s="7"/>
      <c r="M22" s="7"/>
      <c r="N22" s="7"/>
      <c r="O22" s="7"/>
      <c r="P22" s="7"/>
    </row>
    <row r="23" spans="1:16" x14ac:dyDescent="0.2">
      <c r="B23" s="6"/>
      <c r="C23" s="7"/>
      <c r="D23" s="8"/>
      <c r="I23" s="7"/>
      <c r="J23" s="7"/>
      <c r="K23" s="7"/>
      <c r="L23" s="7"/>
      <c r="M23" s="7"/>
      <c r="N23" s="7"/>
      <c r="O23" s="7"/>
      <c r="P23" s="7"/>
    </row>
    <row r="24" spans="1:16" x14ac:dyDescent="0.2">
      <c r="B24" s="6"/>
      <c r="C24" s="7"/>
      <c r="D24" s="8"/>
      <c r="I24" s="7"/>
      <c r="J24" s="7"/>
      <c r="K24" s="7"/>
      <c r="L24" s="7"/>
      <c r="M24" s="7"/>
      <c r="N24" s="7"/>
      <c r="O24" s="7"/>
      <c r="P24" s="7"/>
    </row>
    <row r="25" spans="1:16" x14ac:dyDescent="0.2">
      <c r="B25" s="6" t="s">
        <v>11</v>
      </c>
      <c r="C25" s="7"/>
      <c r="D25" s="8"/>
      <c r="I25" s="7"/>
      <c r="J25" s="7"/>
      <c r="K25" s="7"/>
      <c r="L25" s="7"/>
      <c r="M25" s="7"/>
      <c r="N25" s="7"/>
      <c r="O25" s="7"/>
      <c r="P25" s="7"/>
    </row>
    <row r="26" spans="1:16" x14ac:dyDescent="0.2">
      <c r="B26" s="6"/>
      <c r="C26" s="7"/>
      <c r="D26" s="8"/>
      <c r="I26" s="7"/>
      <c r="J26" s="7"/>
      <c r="K26" s="7"/>
      <c r="L26" s="7"/>
      <c r="M26" s="7"/>
      <c r="N26" s="7"/>
      <c r="O26" s="7"/>
      <c r="P26" s="7"/>
    </row>
    <row r="27" spans="1:16" ht="15.75" thickBot="1" x14ac:dyDescent="0.25">
      <c r="B27" s="9"/>
      <c r="C27" s="10"/>
      <c r="D27" s="11"/>
      <c r="I27" s="7"/>
      <c r="J27" s="7"/>
      <c r="K27" s="7"/>
      <c r="L27" s="7"/>
      <c r="M27" s="7"/>
      <c r="N27" s="7"/>
      <c r="O27" s="7"/>
      <c r="P27" s="7"/>
    </row>
    <row r="28" spans="1:16" x14ac:dyDescent="0.2">
      <c r="I28" s="7"/>
      <c r="J28" s="7"/>
      <c r="K28" s="7"/>
      <c r="L28" s="7"/>
      <c r="M28" s="7"/>
      <c r="N28" s="7"/>
      <c r="O28" s="7"/>
      <c r="P28" s="7"/>
    </row>
    <row r="29" spans="1:16" x14ac:dyDescent="0.2">
      <c r="I29" s="7"/>
      <c r="J29" s="7"/>
      <c r="K29" s="7"/>
      <c r="L29" s="7"/>
      <c r="M29" s="7"/>
      <c r="N29" s="7"/>
      <c r="O29" s="7"/>
      <c r="P29" s="7"/>
    </row>
  </sheetData>
  <mergeCells count="5">
    <mergeCell ref="E12:F12"/>
    <mergeCell ref="E6:F6"/>
    <mergeCell ref="D8:G8"/>
    <mergeCell ref="E9:F9"/>
    <mergeCell ref="E10:F1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&amp;F</oddHeader>
    <oddFooter>Pagina &amp;P&amp;RDuikpakken beoordelingsformulier 29-09-2016 definitief.xlsx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5">
    <pageSetUpPr fitToPage="1"/>
  </sheetPr>
  <dimension ref="A2:U71"/>
  <sheetViews>
    <sheetView zoomScale="70" zoomScaleNormal="70" zoomScaleSheetLayoutView="70" workbookViewId="0">
      <selection activeCell="L11" sqref="L11"/>
    </sheetView>
  </sheetViews>
  <sheetFormatPr defaultRowHeight="15" x14ac:dyDescent="0.2"/>
  <cols>
    <col min="1" max="1" width="5.28515625" style="1" customWidth="1"/>
    <col min="2" max="2" width="7.85546875" style="1" customWidth="1"/>
    <col min="3" max="3" width="50.42578125" style="1" customWidth="1"/>
    <col min="4" max="4" width="17.42578125" style="1" customWidth="1"/>
    <col min="5" max="5" width="18.7109375" style="1" customWidth="1"/>
    <col min="6" max="7" width="9.7109375" style="1" customWidth="1"/>
    <col min="8" max="8" width="23" style="1" bestFit="1" customWidth="1"/>
    <col min="9" max="9" width="11.42578125" style="1" customWidth="1"/>
    <col min="10" max="11" width="9.140625" style="1"/>
    <col min="12" max="12" width="36.5703125" style="1" customWidth="1"/>
    <col min="13" max="13" width="18.28515625" style="1" customWidth="1"/>
    <col min="14" max="14" width="0" style="1" hidden="1" customWidth="1"/>
    <col min="15" max="15" width="18.140625" style="1" customWidth="1"/>
    <col min="16" max="16" width="0" style="1" hidden="1" customWidth="1"/>
    <col min="17" max="17" width="18.7109375" style="1" customWidth="1"/>
    <col min="18" max="18" width="0" style="1" hidden="1" customWidth="1"/>
    <col min="19" max="19" width="23.42578125" style="1" customWidth="1"/>
    <col min="20" max="16384" width="9.140625" style="1"/>
  </cols>
  <sheetData>
    <row r="2" spans="2:21" x14ac:dyDescent="0.2">
      <c r="B2" s="1" t="s">
        <v>17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1" x14ac:dyDescent="0.2"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1" ht="15.75" x14ac:dyDescent="0.25">
      <c r="B4" s="1" t="s">
        <v>0</v>
      </c>
      <c r="C4" s="2"/>
      <c r="D4" s="2"/>
      <c r="E4" s="2"/>
      <c r="F4" s="2"/>
      <c r="J4" s="7"/>
      <c r="K4" s="7"/>
      <c r="L4" s="44" t="s">
        <v>46</v>
      </c>
      <c r="M4" s="7"/>
      <c r="N4" s="7"/>
      <c r="O4" s="7"/>
      <c r="P4" s="7"/>
      <c r="Q4" s="7"/>
      <c r="R4" s="7"/>
      <c r="S4" s="7"/>
      <c r="T4" s="7"/>
      <c r="U4" s="7"/>
    </row>
    <row r="5" spans="2:21" ht="15.75" thickBot="1" x14ac:dyDescent="0.25"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ht="16.5" thickBot="1" x14ac:dyDescent="0.3">
      <c r="B6" s="3" t="s">
        <v>13</v>
      </c>
      <c r="C6" s="4" t="s">
        <v>25</v>
      </c>
      <c r="D6" s="4"/>
      <c r="E6" s="4"/>
      <c r="F6" s="4"/>
      <c r="G6" s="4"/>
      <c r="H6" s="5"/>
      <c r="J6" s="7"/>
      <c r="K6" s="44"/>
      <c r="L6" s="44"/>
      <c r="M6" s="7"/>
      <c r="N6" s="7"/>
      <c r="O6" s="7"/>
      <c r="P6" s="7"/>
      <c r="Q6" s="7"/>
      <c r="R6" s="7"/>
      <c r="S6" s="7"/>
      <c r="T6" s="7"/>
      <c r="U6" s="7"/>
    </row>
    <row r="7" spans="2:21" ht="15.75" x14ac:dyDescent="0.25">
      <c r="B7" s="6" t="s">
        <v>1</v>
      </c>
      <c r="C7" s="7"/>
      <c r="D7" s="44" t="s">
        <v>5</v>
      </c>
      <c r="E7" s="7"/>
      <c r="F7" s="7"/>
      <c r="G7" s="7"/>
      <c r="H7" s="8"/>
      <c r="J7" s="7"/>
      <c r="K7" s="7"/>
      <c r="L7" s="7"/>
      <c r="M7" s="44"/>
      <c r="N7" s="7"/>
      <c r="O7" s="7"/>
      <c r="P7" s="7"/>
      <c r="Q7" s="7"/>
      <c r="R7" s="7"/>
      <c r="S7" s="7"/>
      <c r="T7" s="7"/>
      <c r="U7" s="7"/>
    </row>
    <row r="8" spans="2:21" ht="15.75" x14ac:dyDescent="0.25">
      <c r="B8" s="6" t="s">
        <v>2</v>
      </c>
      <c r="C8" s="35"/>
      <c r="D8" s="35" t="s">
        <v>15</v>
      </c>
      <c r="E8" s="7"/>
      <c r="F8" s="7"/>
      <c r="G8" s="7"/>
      <c r="H8" s="8"/>
      <c r="J8" s="7"/>
      <c r="K8" s="7"/>
      <c r="L8" s="35"/>
      <c r="M8" s="35"/>
      <c r="N8" s="7"/>
      <c r="O8" s="7"/>
      <c r="P8" s="7"/>
      <c r="Q8" s="7"/>
      <c r="R8" s="7"/>
      <c r="S8" s="7"/>
      <c r="T8" s="7"/>
      <c r="U8" s="7"/>
    </row>
    <row r="9" spans="2:21" ht="15.75" thickBot="1" x14ac:dyDescent="0.25">
      <c r="B9" s="9"/>
      <c r="C9" s="10"/>
      <c r="D9" s="10"/>
      <c r="E9" s="10"/>
      <c r="F9" s="10"/>
      <c r="G9" s="10"/>
      <c r="H9" s="1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2:21" ht="16.5" thickBot="1" x14ac:dyDescent="0.3">
      <c r="B10" s="12" t="s">
        <v>3</v>
      </c>
      <c r="C10" s="13" t="s">
        <v>4</v>
      </c>
      <c r="D10" s="13"/>
      <c r="E10" s="77"/>
      <c r="F10" s="77"/>
      <c r="G10" s="77"/>
      <c r="H10" s="7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2:21" x14ac:dyDescent="0.2">
      <c r="B11" s="14"/>
      <c r="C11" s="15"/>
      <c r="D11" s="37" t="s">
        <v>6</v>
      </c>
      <c r="E11" s="53" t="s">
        <v>9</v>
      </c>
      <c r="F11" s="83" t="s">
        <v>8</v>
      </c>
      <c r="G11" s="83"/>
      <c r="H11" s="31" t="s">
        <v>12</v>
      </c>
      <c r="J11" s="7"/>
      <c r="K11" s="7"/>
      <c r="L11" s="7"/>
      <c r="M11" s="43"/>
      <c r="N11" s="43"/>
      <c r="O11" s="43"/>
      <c r="P11" s="43"/>
      <c r="Q11" s="43"/>
      <c r="R11" s="43"/>
      <c r="S11" s="43"/>
      <c r="T11" s="7"/>
      <c r="U11" s="7"/>
    </row>
    <row r="12" spans="2:21" ht="30.75" thickBot="1" x14ac:dyDescent="0.25">
      <c r="B12" s="66">
        <v>1</v>
      </c>
      <c r="C12" s="17" t="s">
        <v>18</v>
      </c>
      <c r="D12" s="58">
        <v>0</v>
      </c>
      <c r="E12" s="59">
        <v>7.0000000000000007E-2</v>
      </c>
      <c r="F12" s="84">
        <v>0.14000000000000001</v>
      </c>
      <c r="G12" s="85"/>
      <c r="H12" s="61">
        <v>0.21</v>
      </c>
      <c r="J12" s="7"/>
      <c r="K12" s="7"/>
      <c r="L12" s="7"/>
      <c r="M12" s="45"/>
      <c r="N12" s="45"/>
      <c r="O12" s="45"/>
      <c r="P12" s="45"/>
      <c r="Q12" s="45"/>
      <c r="R12" s="45"/>
      <c r="S12" s="45"/>
      <c r="T12" s="7"/>
      <c r="U12" s="7"/>
    </row>
    <row r="13" spans="2:21" ht="45.75" thickBot="1" x14ac:dyDescent="0.25">
      <c r="B13" s="16"/>
      <c r="C13" s="17" t="s">
        <v>26</v>
      </c>
      <c r="D13" s="38"/>
      <c r="E13" s="18"/>
      <c r="F13" s="86"/>
      <c r="G13" s="87"/>
      <c r="H13" s="19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2:21" x14ac:dyDescent="0.2">
      <c r="B14" s="20"/>
      <c r="C14" s="21"/>
      <c r="D14" s="21"/>
      <c r="E14" s="20"/>
      <c r="F14" s="30" t="s">
        <v>16</v>
      </c>
      <c r="G14" s="30"/>
      <c r="H14" s="30"/>
      <c r="I14" s="49">
        <v>0.20832999999999999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2:21" ht="15.75" thickBot="1" x14ac:dyDescent="0.25">
      <c r="B15" s="20"/>
      <c r="C15" s="21"/>
      <c r="D15" s="21"/>
      <c r="E15" s="20"/>
      <c r="F15" s="36"/>
      <c r="G15" s="36"/>
      <c r="H15" s="36"/>
      <c r="J15" s="7"/>
      <c r="K15" s="46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ht="16.5" thickBot="1" x14ac:dyDescent="0.3">
      <c r="B16" s="3" t="s">
        <v>14</v>
      </c>
      <c r="C16" s="4" t="s">
        <v>25</v>
      </c>
      <c r="D16" s="41"/>
      <c r="E16" s="4"/>
      <c r="F16" s="4"/>
      <c r="G16" s="4"/>
      <c r="H16" s="5"/>
      <c r="J16" s="7"/>
      <c r="K16" s="46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6.5" thickBot="1" x14ac:dyDescent="0.3">
      <c r="B17" s="12" t="s">
        <v>3</v>
      </c>
      <c r="C17" s="13" t="s">
        <v>4</v>
      </c>
      <c r="D17" s="42"/>
      <c r="E17" s="77" t="s">
        <v>5</v>
      </c>
      <c r="F17" s="77"/>
      <c r="G17" s="77"/>
      <c r="H17" s="78"/>
      <c r="J17" s="7"/>
      <c r="K17" s="46"/>
      <c r="L17" s="7"/>
      <c r="M17" s="43"/>
      <c r="N17" s="43"/>
      <c r="O17" s="43"/>
      <c r="P17" s="43"/>
      <c r="Q17" s="43"/>
      <c r="R17" s="43"/>
      <c r="S17" s="43"/>
      <c r="T17" s="7"/>
      <c r="U17" s="7"/>
    </row>
    <row r="18" spans="1:21" x14ac:dyDescent="0.2">
      <c r="B18" s="24"/>
      <c r="C18" s="25"/>
      <c r="D18" s="39" t="s">
        <v>6</v>
      </c>
      <c r="E18" s="50" t="s">
        <v>7</v>
      </c>
      <c r="F18" s="79" t="s">
        <v>8</v>
      </c>
      <c r="G18" s="79"/>
      <c r="H18" s="26" t="s">
        <v>12</v>
      </c>
      <c r="J18" s="7"/>
      <c r="K18" s="46"/>
      <c r="L18" s="7"/>
      <c r="M18" s="45"/>
      <c r="N18" s="45"/>
      <c r="O18" s="45"/>
      <c r="P18" s="45"/>
      <c r="Q18" s="45"/>
      <c r="R18" s="45"/>
      <c r="S18" s="45"/>
      <c r="T18" s="7"/>
      <c r="U18" s="7"/>
    </row>
    <row r="19" spans="1:21" ht="30.75" customHeight="1" thickBot="1" x14ac:dyDescent="0.25">
      <c r="B19" s="66">
        <v>2</v>
      </c>
      <c r="C19" s="23" t="s">
        <v>21</v>
      </c>
      <c r="D19" s="60">
        <v>0</v>
      </c>
      <c r="E19" s="51">
        <v>0.14000000000000001</v>
      </c>
      <c r="F19" s="80">
        <v>0.21</v>
      </c>
      <c r="G19" s="81"/>
      <c r="H19" s="61">
        <v>0.42</v>
      </c>
      <c r="J19" s="7"/>
      <c r="K19" s="46"/>
      <c r="L19" s="7"/>
      <c r="M19" s="43"/>
      <c r="N19" s="43"/>
      <c r="O19" s="43"/>
      <c r="P19" s="43"/>
      <c r="Q19" s="43"/>
      <c r="R19" s="43"/>
      <c r="S19" s="43"/>
      <c r="T19" s="7"/>
      <c r="U19" s="7"/>
    </row>
    <row r="20" spans="1:21" x14ac:dyDescent="0.2">
      <c r="A20" s="46"/>
      <c r="B20" s="52"/>
      <c r="C20" s="32"/>
      <c r="D20" s="47"/>
      <c r="E20" s="48"/>
      <c r="F20" s="30" t="s">
        <v>16</v>
      </c>
      <c r="G20" s="30"/>
      <c r="H20" s="30"/>
      <c r="I20" s="49">
        <f>I14*2</f>
        <v>0.41665999999999997</v>
      </c>
      <c r="J20" s="46"/>
      <c r="K20" s="46"/>
      <c r="L20" s="7"/>
      <c r="M20" s="43"/>
      <c r="N20" s="43"/>
      <c r="O20" s="43"/>
      <c r="P20" s="43"/>
      <c r="Q20" s="43"/>
      <c r="R20" s="43"/>
      <c r="S20" s="43"/>
      <c r="T20" s="7"/>
      <c r="U20" s="7"/>
    </row>
    <row r="21" spans="1:21" x14ac:dyDescent="0.2">
      <c r="A21" s="46"/>
      <c r="B21" s="52"/>
      <c r="C21" s="32"/>
      <c r="D21" s="40"/>
      <c r="E21" s="52"/>
      <c r="F21" s="82"/>
      <c r="G21" s="82"/>
      <c r="H21" s="52"/>
      <c r="I21" s="46"/>
      <c r="J21" s="46"/>
      <c r="K21" s="46"/>
      <c r="L21" s="7"/>
      <c r="M21" s="45"/>
      <c r="N21" s="45"/>
      <c r="O21" s="45"/>
      <c r="P21" s="45"/>
      <c r="Q21" s="45"/>
      <c r="R21" s="45"/>
      <c r="S21" s="45"/>
      <c r="T21" s="7"/>
      <c r="U21" s="7"/>
    </row>
    <row r="22" spans="1:21" ht="15.75" thickBot="1" x14ac:dyDescent="0.25">
      <c r="A22" s="46"/>
      <c r="B22" s="52"/>
      <c r="C22" s="32"/>
      <c r="D22" s="40"/>
      <c r="E22" s="52"/>
      <c r="F22" s="52"/>
      <c r="G22" s="52"/>
      <c r="H22" s="52"/>
      <c r="I22" s="46"/>
      <c r="J22" s="46"/>
      <c r="K22" s="46"/>
      <c r="L22" s="7"/>
      <c r="M22" s="45"/>
      <c r="N22" s="45"/>
      <c r="O22" s="45"/>
      <c r="P22" s="45"/>
      <c r="Q22" s="45"/>
      <c r="R22" s="45"/>
      <c r="S22" s="45"/>
      <c r="T22" s="7"/>
      <c r="U22" s="7"/>
    </row>
    <row r="23" spans="1:21" ht="16.5" thickBot="1" x14ac:dyDescent="0.3">
      <c r="A23" s="46"/>
      <c r="B23" s="3" t="s">
        <v>14</v>
      </c>
      <c r="C23" s="4" t="s">
        <v>25</v>
      </c>
      <c r="D23" s="41"/>
      <c r="E23" s="4"/>
      <c r="F23" s="4"/>
      <c r="G23" s="4"/>
      <c r="H23" s="5"/>
      <c r="J23" s="46"/>
      <c r="K23" s="46"/>
      <c r="L23" s="7"/>
      <c r="M23" s="45"/>
      <c r="N23" s="45"/>
      <c r="O23" s="45"/>
      <c r="P23" s="45"/>
      <c r="Q23" s="45"/>
      <c r="R23" s="45"/>
      <c r="S23" s="45"/>
      <c r="T23" s="7"/>
      <c r="U23" s="7"/>
    </row>
    <row r="24" spans="1:21" ht="16.5" thickBot="1" x14ac:dyDescent="0.3">
      <c r="A24" s="46"/>
      <c r="B24" s="12" t="s">
        <v>3</v>
      </c>
      <c r="C24" s="13" t="s">
        <v>4</v>
      </c>
      <c r="D24" s="42"/>
      <c r="E24" s="77" t="s">
        <v>5</v>
      </c>
      <c r="F24" s="77"/>
      <c r="G24" s="77"/>
      <c r="H24" s="78"/>
      <c r="J24" s="46"/>
      <c r="K24" s="46"/>
      <c r="L24" s="7"/>
      <c r="M24" s="45"/>
      <c r="N24" s="45"/>
      <c r="O24" s="45"/>
      <c r="P24" s="45"/>
      <c r="Q24" s="45"/>
      <c r="R24" s="45"/>
      <c r="S24" s="45"/>
      <c r="T24" s="7"/>
      <c r="U24" s="7"/>
    </row>
    <row r="25" spans="1:21" x14ac:dyDescent="0.2">
      <c r="A25" s="46"/>
      <c r="B25" s="24"/>
      <c r="C25" s="25"/>
      <c r="D25" s="39" t="s">
        <v>6</v>
      </c>
      <c r="E25" s="50" t="s">
        <v>7</v>
      </c>
      <c r="F25" s="79" t="s">
        <v>8</v>
      </c>
      <c r="G25" s="79"/>
      <c r="H25" s="26" t="s">
        <v>12</v>
      </c>
      <c r="J25" s="46"/>
      <c r="K25" s="46"/>
      <c r="L25" s="7"/>
      <c r="M25" s="45"/>
      <c r="N25" s="45"/>
      <c r="O25" s="45"/>
      <c r="P25" s="45"/>
      <c r="Q25" s="45"/>
      <c r="R25" s="45"/>
      <c r="S25" s="45"/>
      <c r="T25" s="7"/>
      <c r="U25" s="7"/>
    </row>
    <row r="26" spans="1:21" ht="32.25" customHeight="1" thickBot="1" x14ac:dyDescent="0.25">
      <c r="A26" s="46"/>
      <c r="B26" s="66">
        <v>3</v>
      </c>
      <c r="C26" s="23" t="s">
        <v>50</v>
      </c>
      <c r="D26" s="60">
        <v>0</v>
      </c>
      <c r="E26" s="59">
        <v>7.0000000000000007E-2</v>
      </c>
      <c r="F26" s="84">
        <v>0.14000000000000001</v>
      </c>
      <c r="G26" s="85"/>
      <c r="H26" s="61">
        <v>0.21</v>
      </c>
      <c r="J26" s="46"/>
      <c r="K26" s="46"/>
      <c r="L26" s="7"/>
      <c r="M26" s="45"/>
      <c r="N26" s="45"/>
      <c r="O26" s="45"/>
      <c r="P26" s="45"/>
      <c r="Q26" s="45"/>
      <c r="R26" s="45"/>
      <c r="S26" s="45"/>
      <c r="T26" s="7"/>
      <c r="U26" s="7"/>
    </row>
    <row r="27" spans="1:21" x14ac:dyDescent="0.2">
      <c r="A27" s="46"/>
      <c r="B27" s="52"/>
      <c r="C27" s="32"/>
      <c r="D27" s="47"/>
      <c r="E27" s="48"/>
      <c r="F27" s="30" t="s">
        <v>16</v>
      </c>
      <c r="G27" s="30"/>
      <c r="H27" s="30"/>
      <c r="I27" s="49">
        <f>0.21</f>
        <v>0.21</v>
      </c>
      <c r="J27" s="46"/>
      <c r="K27" s="46"/>
      <c r="L27" s="7"/>
      <c r="M27" s="45"/>
      <c r="N27" s="45"/>
      <c r="O27" s="45"/>
      <c r="P27" s="45"/>
      <c r="Q27" s="45"/>
      <c r="R27" s="45"/>
      <c r="S27" s="45"/>
      <c r="T27" s="7"/>
      <c r="U27" s="7"/>
    </row>
    <row r="28" spans="1:21" ht="15.75" thickBot="1" x14ac:dyDescent="0.25">
      <c r="A28" s="46"/>
      <c r="B28" s="52"/>
      <c r="C28" s="32"/>
      <c r="D28" s="40"/>
      <c r="E28" s="52"/>
      <c r="F28" s="52"/>
      <c r="G28" s="52"/>
      <c r="H28" s="52"/>
      <c r="I28" s="46"/>
      <c r="J28" s="46"/>
      <c r="K28" s="46"/>
      <c r="L28" s="7"/>
      <c r="M28" s="45"/>
      <c r="N28" s="45"/>
      <c r="O28" s="45"/>
      <c r="P28" s="45"/>
      <c r="Q28" s="45"/>
      <c r="R28" s="45"/>
      <c r="S28" s="45"/>
      <c r="T28" s="7"/>
      <c r="U28" s="7"/>
    </row>
    <row r="29" spans="1:21" ht="16.5" thickBot="1" x14ac:dyDescent="0.3">
      <c r="A29" s="46"/>
      <c r="B29" s="3" t="s">
        <v>14</v>
      </c>
      <c r="C29" s="4" t="s">
        <v>25</v>
      </c>
      <c r="D29" s="41"/>
      <c r="E29" s="4"/>
      <c r="F29" s="4"/>
      <c r="G29" s="4"/>
      <c r="H29" s="5"/>
      <c r="J29" s="46"/>
      <c r="K29" s="46"/>
      <c r="L29" s="7"/>
      <c r="M29" s="45"/>
      <c r="N29" s="45"/>
      <c r="O29" s="45"/>
      <c r="P29" s="45"/>
      <c r="Q29" s="45"/>
      <c r="R29" s="45"/>
      <c r="S29" s="45"/>
      <c r="T29" s="7"/>
      <c r="U29" s="7"/>
    </row>
    <row r="30" spans="1:21" ht="16.5" thickBot="1" x14ac:dyDescent="0.3">
      <c r="A30" s="46"/>
      <c r="B30" s="12" t="s">
        <v>3</v>
      </c>
      <c r="C30" s="13" t="s">
        <v>4</v>
      </c>
      <c r="D30" s="42"/>
      <c r="E30" s="77" t="s">
        <v>5</v>
      </c>
      <c r="F30" s="77"/>
      <c r="G30" s="77"/>
      <c r="H30" s="78"/>
      <c r="J30" s="46"/>
      <c r="K30" s="46"/>
      <c r="L30" s="7"/>
      <c r="M30" s="45"/>
      <c r="N30" s="45"/>
      <c r="O30" s="45"/>
      <c r="P30" s="45"/>
      <c r="Q30" s="45"/>
      <c r="R30" s="45"/>
      <c r="S30" s="45"/>
      <c r="T30" s="7"/>
      <c r="U30" s="7"/>
    </row>
    <row r="31" spans="1:21" x14ac:dyDescent="0.2">
      <c r="A31" s="46"/>
      <c r="B31" s="24"/>
      <c r="C31" s="25"/>
      <c r="D31" s="39" t="s">
        <v>6</v>
      </c>
      <c r="E31" s="50" t="s">
        <v>7</v>
      </c>
      <c r="F31" s="79" t="s">
        <v>8</v>
      </c>
      <c r="G31" s="79"/>
      <c r="H31" s="26" t="s">
        <v>12</v>
      </c>
      <c r="J31" s="46"/>
      <c r="K31" s="46"/>
      <c r="L31" s="7"/>
      <c r="M31" s="45"/>
      <c r="N31" s="45"/>
      <c r="O31" s="45"/>
      <c r="P31" s="45"/>
      <c r="Q31" s="45"/>
      <c r="R31" s="45"/>
      <c r="S31" s="45"/>
      <c r="T31" s="7"/>
      <c r="U31" s="7"/>
    </row>
    <row r="32" spans="1:21" ht="30.75" customHeight="1" thickBot="1" x14ac:dyDescent="0.25">
      <c r="A32" s="46"/>
      <c r="B32" s="66">
        <v>4</v>
      </c>
      <c r="C32" s="23" t="s">
        <v>22</v>
      </c>
      <c r="D32" s="60">
        <v>0</v>
      </c>
      <c r="E32" s="59">
        <v>7.0000000000000007E-2</v>
      </c>
      <c r="F32" s="84">
        <v>0.14000000000000001</v>
      </c>
      <c r="G32" s="85"/>
      <c r="H32" s="61">
        <v>0.21</v>
      </c>
      <c r="J32" s="46"/>
      <c r="K32" s="46"/>
      <c r="L32" s="7"/>
      <c r="M32" s="45"/>
      <c r="N32" s="45"/>
      <c r="O32" s="45"/>
      <c r="P32" s="45"/>
      <c r="Q32" s="45"/>
      <c r="R32" s="45"/>
      <c r="S32" s="45"/>
      <c r="T32" s="7"/>
      <c r="U32" s="7"/>
    </row>
    <row r="33" spans="1:21" x14ac:dyDescent="0.2">
      <c r="A33" s="46"/>
      <c r="B33" s="52"/>
      <c r="C33" s="32"/>
      <c r="D33" s="63"/>
      <c r="E33" s="64"/>
      <c r="F33" s="30" t="s">
        <v>16</v>
      </c>
      <c r="G33" s="30"/>
      <c r="H33" s="30"/>
      <c r="I33" s="49">
        <f>0.21</f>
        <v>0.21</v>
      </c>
      <c r="J33" s="46"/>
      <c r="K33" s="46"/>
      <c r="L33" s="7"/>
      <c r="M33" s="45"/>
      <c r="N33" s="45"/>
      <c r="O33" s="45"/>
      <c r="P33" s="45"/>
      <c r="Q33" s="45"/>
      <c r="R33" s="45"/>
      <c r="S33" s="45"/>
      <c r="T33" s="7"/>
      <c r="U33" s="7"/>
    </row>
    <row r="34" spans="1:21" x14ac:dyDescent="0.2">
      <c r="A34" s="46"/>
      <c r="B34" s="52"/>
      <c r="C34" s="32"/>
      <c r="D34" s="63"/>
      <c r="E34" s="64"/>
      <c r="F34" s="64"/>
      <c r="G34" s="65"/>
      <c r="H34" s="64"/>
      <c r="J34" s="46"/>
      <c r="K34" s="46"/>
      <c r="L34" s="7"/>
      <c r="M34" s="45"/>
      <c r="N34" s="45"/>
      <c r="O34" s="45"/>
      <c r="P34" s="45"/>
      <c r="Q34" s="45"/>
      <c r="R34" s="45"/>
      <c r="S34" s="45"/>
      <c r="T34" s="7"/>
      <c r="U34" s="7"/>
    </row>
    <row r="35" spans="1:21" ht="15.75" thickBot="1" x14ac:dyDescent="0.25">
      <c r="A35" s="46"/>
      <c r="B35" s="52"/>
      <c r="C35" s="32"/>
      <c r="D35" s="63"/>
      <c r="E35" s="64"/>
      <c r="F35" s="64"/>
      <c r="G35" s="65"/>
      <c r="H35" s="64"/>
      <c r="J35" s="46"/>
      <c r="K35" s="46"/>
      <c r="L35" s="7"/>
      <c r="M35" s="45"/>
      <c r="N35" s="45"/>
      <c r="O35" s="45"/>
      <c r="P35" s="45"/>
      <c r="Q35" s="45"/>
      <c r="R35" s="45"/>
      <c r="S35" s="45"/>
      <c r="T35" s="7"/>
      <c r="U35" s="7"/>
    </row>
    <row r="36" spans="1:21" ht="16.5" thickBot="1" x14ac:dyDescent="0.3">
      <c r="A36" s="46"/>
      <c r="B36" s="3" t="s">
        <v>14</v>
      </c>
      <c r="C36" s="4" t="s">
        <v>25</v>
      </c>
      <c r="D36" s="41"/>
      <c r="E36" s="4"/>
      <c r="F36" s="4"/>
      <c r="G36" s="4"/>
      <c r="H36" s="5"/>
      <c r="J36" s="46"/>
      <c r="K36" s="46"/>
      <c r="L36" s="7"/>
      <c r="M36" s="45"/>
      <c r="N36" s="45"/>
      <c r="O36" s="45"/>
      <c r="P36" s="45"/>
      <c r="Q36" s="45"/>
      <c r="R36" s="45"/>
      <c r="S36" s="45"/>
      <c r="T36" s="7"/>
      <c r="U36" s="7"/>
    </row>
    <row r="37" spans="1:21" ht="16.5" thickBot="1" x14ac:dyDescent="0.3">
      <c r="A37" s="46"/>
      <c r="B37" s="12" t="s">
        <v>3</v>
      </c>
      <c r="C37" s="13" t="s">
        <v>4</v>
      </c>
      <c r="D37" s="42"/>
      <c r="E37" s="77" t="s">
        <v>5</v>
      </c>
      <c r="F37" s="77"/>
      <c r="G37" s="77"/>
      <c r="H37" s="78"/>
      <c r="J37" s="46"/>
      <c r="K37" s="46"/>
      <c r="L37" s="7"/>
      <c r="M37" s="45"/>
      <c r="N37" s="45"/>
      <c r="O37" s="45"/>
      <c r="P37" s="45"/>
      <c r="Q37" s="45"/>
      <c r="R37" s="45"/>
      <c r="S37" s="45"/>
      <c r="T37" s="7"/>
      <c r="U37" s="7"/>
    </row>
    <row r="38" spans="1:21" x14ac:dyDescent="0.2">
      <c r="A38" s="46"/>
      <c r="B38" s="24"/>
      <c r="C38" s="25"/>
      <c r="D38" s="39" t="s">
        <v>6</v>
      </c>
      <c r="E38" s="50" t="s">
        <v>7</v>
      </c>
      <c r="F38" s="79" t="s">
        <v>8</v>
      </c>
      <c r="G38" s="79"/>
      <c r="H38" s="26" t="s">
        <v>12</v>
      </c>
      <c r="J38" s="46"/>
      <c r="K38" s="46"/>
      <c r="L38" s="7"/>
      <c r="M38" s="45"/>
      <c r="N38" s="45"/>
      <c r="O38" s="45"/>
      <c r="P38" s="45"/>
      <c r="Q38" s="45"/>
      <c r="R38" s="45"/>
      <c r="S38" s="45"/>
      <c r="T38" s="7"/>
      <c r="U38" s="7"/>
    </row>
    <row r="39" spans="1:21" ht="30.75" thickBot="1" x14ac:dyDescent="0.25">
      <c r="A39" s="46"/>
      <c r="B39" s="66">
        <v>5</v>
      </c>
      <c r="C39" s="23" t="s">
        <v>23</v>
      </c>
      <c r="D39" s="60">
        <v>0</v>
      </c>
      <c r="E39" s="59">
        <v>7.0000000000000007E-2</v>
      </c>
      <c r="F39" s="84">
        <v>0.14000000000000001</v>
      </c>
      <c r="G39" s="85"/>
      <c r="H39" s="61">
        <v>0.21</v>
      </c>
      <c r="J39" s="46"/>
      <c r="K39" s="46"/>
      <c r="L39" s="7"/>
      <c r="M39" s="45"/>
      <c r="N39" s="45"/>
      <c r="O39" s="45"/>
      <c r="P39" s="45"/>
      <c r="Q39" s="45"/>
      <c r="R39" s="45"/>
      <c r="S39" s="45"/>
      <c r="T39" s="7"/>
      <c r="U39" s="7"/>
    </row>
    <row r="40" spans="1:21" x14ac:dyDescent="0.2">
      <c r="A40" s="46"/>
      <c r="B40" s="52"/>
      <c r="C40" s="32"/>
      <c r="D40" s="63"/>
      <c r="E40" s="64"/>
      <c r="F40" s="30" t="s">
        <v>16</v>
      </c>
      <c r="G40" s="30"/>
      <c r="H40" s="30"/>
      <c r="I40" s="49">
        <f>0.21</f>
        <v>0.21</v>
      </c>
      <c r="J40" s="46"/>
      <c r="K40" s="46"/>
      <c r="L40" s="7"/>
      <c r="M40" s="45"/>
      <c r="N40" s="45"/>
      <c r="O40" s="45"/>
      <c r="P40" s="45"/>
      <c r="Q40" s="45"/>
      <c r="R40" s="45"/>
      <c r="S40" s="45"/>
      <c r="T40" s="7"/>
      <c r="U40" s="7"/>
    </row>
    <row r="41" spans="1:21" x14ac:dyDescent="0.2">
      <c r="A41" s="46"/>
      <c r="B41" s="68"/>
      <c r="C41" s="32"/>
      <c r="D41" s="63"/>
      <c r="E41" s="64"/>
      <c r="F41" s="36"/>
      <c r="G41" s="36"/>
      <c r="H41" s="36"/>
      <c r="I41" s="62"/>
      <c r="J41" s="46"/>
      <c r="K41" s="46"/>
      <c r="L41" s="7"/>
      <c r="M41" s="45"/>
      <c r="N41" s="45"/>
      <c r="O41" s="45"/>
      <c r="P41" s="45"/>
      <c r="Q41" s="45"/>
      <c r="R41" s="45"/>
      <c r="S41" s="45"/>
      <c r="T41" s="7"/>
      <c r="U41" s="7"/>
    </row>
    <row r="42" spans="1:21" ht="15.75" thickBot="1" x14ac:dyDescent="0.25">
      <c r="A42" s="46"/>
      <c r="B42" s="52"/>
      <c r="C42" s="32"/>
      <c r="D42" s="47"/>
      <c r="E42" s="48"/>
      <c r="J42" s="46"/>
      <c r="K42" s="46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ht="16.5" thickBot="1" x14ac:dyDescent="0.3">
      <c r="A43" s="46"/>
      <c r="B43" s="3" t="s">
        <v>14</v>
      </c>
      <c r="C43" s="4" t="s">
        <v>25</v>
      </c>
      <c r="D43" s="41"/>
      <c r="E43" s="4"/>
      <c r="F43" s="4"/>
      <c r="G43" s="4"/>
      <c r="H43" s="5"/>
      <c r="J43" s="46"/>
      <c r="K43" s="46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ht="16.5" thickBot="1" x14ac:dyDescent="0.3">
      <c r="A44" s="46"/>
      <c r="B44" s="12" t="s">
        <v>3</v>
      </c>
      <c r="C44" s="13" t="s">
        <v>4</v>
      </c>
      <c r="D44" s="42"/>
      <c r="E44" s="77" t="s">
        <v>5</v>
      </c>
      <c r="F44" s="77"/>
      <c r="G44" s="77"/>
      <c r="H44" s="78"/>
      <c r="J44" s="46"/>
      <c r="K44" s="46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x14ac:dyDescent="0.2">
      <c r="A45" s="46"/>
      <c r="B45" s="24"/>
      <c r="C45" s="25"/>
      <c r="D45" s="39" t="s">
        <v>6</v>
      </c>
      <c r="E45" s="50" t="s">
        <v>7</v>
      </c>
      <c r="F45" s="79" t="s">
        <v>8</v>
      </c>
      <c r="G45" s="79"/>
      <c r="H45" s="26" t="s">
        <v>12</v>
      </c>
      <c r="J45" s="46"/>
      <c r="K45" s="46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ht="45.75" customHeight="1" thickBot="1" x14ac:dyDescent="0.25">
      <c r="A46" s="46"/>
      <c r="B46" s="66">
        <v>6</v>
      </c>
      <c r="C46" s="23" t="s">
        <v>27</v>
      </c>
      <c r="D46" s="60">
        <v>0</v>
      </c>
      <c r="E46" s="73">
        <v>0.14000000000000001</v>
      </c>
      <c r="F46" s="80">
        <v>0.21</v>
      </c>
      <c r="G46" s="81"/>
      <c r="H46" s="61">
        <v>0.42</v>
      </c>
      <c r="J46" s="46"/>
      <c r="K46" s="46"/>
      <c r="L46" s="7"/>
      <c r="M46" s="7"/>
      <c r="N46" s="7"/>
      <c r="O46" s="7"/>
      <c r="P46" s="7"/>
      <c r="Q46" s="46"/>
      <c r="R46" s="46"/>
      <c r="S46" s="46"/>
      <c r="T46" s="7"/>
      <c r="U46" s="7"/>
    </row>
    <row r="47" spans="1:21" x14ac:dyDescent="0.2">
      <c r="A47" s="46"/>
      <c r="B47" s="52"/>
      <c r="C47" s="32"/>
      <c r="D47" s="47"/>
      <c r="E47" s="48"/>
      <c r="F47" s="30" t="s">
        <v>16</v>
      </c>
      <c r="G47" s="30"/>
      <c r="H47" s="30"/>
      <c r="I47" s="49">
        <f>I20</f>
        <v>0.41665999999999997</v>
      </c>
      <c r="J47" s="46"/>
      <c r="K47" s="46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 x14ac:dyDescent="0.2">
      <c r="A48" s="46"/>
      <c r="B48" s="68"/>
      <c r="C48" s="32"/>
      <c r="D48" s="47"/>
      <c r="E48" s="48"/>
      <c r="F48" s="36"/>
      <c r="G48" s="36"/>
      <c r="H48" s="36"/>
      <c r="I48" s="62"/>
      <c r="J48" s="46"/>
      <c r="K48" s="46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15.75" thickBot="1" x14ac:dyDescent="0.25">
      <c r="A49" s="46"/>
      <c r="B49" s="52"/>
      <c r="C49" s="32"/>
      <c r="D49" s="47"/>
      <c r="E49" s="48"/>
      <c r="F49" s="75"/>
      <c r="G49" s="76"/>
      <c r="H49" s="48"/>
      <c r="I49" s="46"/>
      <c r="J49" s="46"/>
      <c r="K49" s="46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ht="16.5" thickBot="1" x14ac:dyDescent="0.3">
      <c r="A50" s="46"/>
      <c r="B50" s="3" t="s">
        <v>14</v>
      </c>
      <c r="C50" s="4" t="s">
        <v>19</v>
      </c>
      <c r="D50" s="41"/>
      <c r="E50" s="4"/>
      <c r="F50" s="4"/>
      <c r="G50" s="4"/>
      <c r="H50" s="5"/>
      <c r="J50" s="46"/>
      <c r="K50" s="46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16.5" thickBot="1" x14ac:dyDescent="0.3">
      <c r="A51" s="46"/>
      <c r="B51" s="12" t="s">
        <v>3</v>
      </c>
      <c r="C51" s="13" t="s">
        <v>4</v>
      </c>
      <c r="D51" s="42"/>
      <c r="E51" s="77" t="s">
        <v>5</v>
      </c>
      <c r="F51" s="77"/>
      <c r="G51" s="77"/>
      <c r="H51" s="78"/>
      <c r="J51" s="46"/>
      <c r="K51" s="46"/>
    </row>
    <row r="52" spans="1:21" x14ac:dyDescent="0.2">
      <c r="A52" s="46"/>
      <c r="B52" s="24"/>
      <c r="C52" s="25"/>
      <c r="D52" s="39" t="s">
        <v>6</v>
      </c>
      <c r="E52" s="50" t="s">
        <v>7</v>
      </c>
      <c r="F52" s="79" t="s">
        <v>8</v>
      </c>
      <c r="G52" s="79"/>
      <c r="H52" s="26" t="s">
        <v>12</v>
      </c>
      <c r="J52" s="46"/>
      <c r="K52" s="46"/>
    </row>
    <row r="53" spans="1:21" ht="33.75" customHeight="1" thickBot="1" x14ac:dyDescent="0.25">
      <c r="A53" s="46"/>
      <c r="B53" s="66">
        <v>7</v>
      </c>
      <c r="C53" s="23" t="s">
        <v>20</v>
      </c>
      <c r="D53" s="60">
        <v>0</v>
      </c>
      <c r="E53" s="73">
        <v>0.14000000000000001</v>
      </c>
      <c r="F53" s="80">
        <v>0.21</v>
      </c>
      <c r="G53" s="81"/>
      <c r="H53" s="61">
        <v>0.42</v>
      </c>
      <c r="J53" s="46"/>
      <c r="K53" s="46"/>
    </row>
    <row r="54" spans="1:21" x14ac:dyDescent="0.2">
      <c r="A54" s="46"/>
      <c r="B54" s="52"/>
      <c r="C54" s="32"/>
      <c r="D54" s="47"/>
      <c r="E54" s="48"/>
      <c r="F54" s="30" t="s">
        <v>16</v>
      </c>
      <c r="G54" s="30"/>
      <c r="H54" s="30"/>
      <c r="I54" s="49">
        <v>0.42</v>
      </c>
      <c r="J54" s="46"/>
      <c r="K54" s="46"/>
    </row>
    <row r="55" spans="1:21" ht="15.75" thickBot="1" x14ac:dyDescent="0.25">
      <c r="A55" s="46"/>
      <c r="B55" s="52"/>
      <c r="C55" s="32"/>
      <c r="D55" s="47"/>
      <c r="E55" s="48"/>
      <c r="F55" s="75"/>
      <c r="G55" s="76"/>
      <c r="H55" s="48"/>
      <c r="I55" s="46"/>
      <c r="J55" s="46"/>
      <c r="K55" s="46"/>
    </row>
    <row r="56" spans="1:21" x14ac:dyDescent="0.2">
      <c r="A56" s="46"/>
      <c r="B56" s="52"/>
      <c r="C56" s="90" t="s">
        <v>49</v>
      </c>
      <c r="D56" s="47"/>
      <c r="E56" s="48"/>
      <c r="F56" s="75"/>
      <c r="G56" s="76"/>
      <c r="H56" s="48"/>
      <c r="I56" s="46"/>
      <c r="J56" s="46"/>
      <c r="K56" s="46"/>
    </row>
    <row r="57" spans="1:21" x14ac:dyDescent="0.2">
      <c r="A57" s="46"/>
      <c r="B57" s="52"/>
      <c r="C57" s="91"/>
      <c r="D57" s="47"/>
      <c r="E57" s="48"/>
      <c r="F57" s="36"/>
      <c r="G57" s="36"/>
      <c r="H57" s="36"/>
      <c r="I57" s="62"/>
      <c r="J57" s="46"/>
      <c r="K57" s="46"/>
    </row>
    <row r="58" spans="1:21" x14ac:dyDescent="0.2">
      <c r="A58" s="46"/>
      <c r="B58" s="52"/>
      <c r="C58" s="91"/>
      <c r="D58" s="47"/>
      <c r="E58" s="48"/>
      <c r="F58" s="36"/>
      <c r="G58" s="36"/>
      <c r="H58" s="36" t="s">
        <v>39</v>
      </c>
      <c r="I58" s="62">
        <f>+I54+I47+I40+I33+I27+I20+I14</f>
        <v>2.09165</v>
      </c>
      <c r="J58" s="46"/>
      <c r="K58" s="46"/>
    </row>
    <row r="59" spans="1:21" x14ac:dyDescent="0.2">
      <c r="A59" s="46"/>
      <c r="B59" s="52"/>
      <c r="C59" s="91"/>
      <c r="D59" s="47"/>
      <c r="E59" s="48"/>
      <c r="F59" s="36"/>
      <c r="G59" s="36"/>
      <c r="H59" s="36"/>
      <c r="I59" s="62"/>
      <c r="J59" s="46"/>
      <c r="K59" s="46"/>
    </row>
    <row r="60" spans="1:21" x14ac:dyDescent="0.2">
      <c r="A60" s="46"/>
      <c r="B60" s="52"/>
      <c r="C60" s="89"/>
      <c r="D60" s="47"/>
      <c r="E60" s="48"/>
      <c r="F60" s="36"/>
      <c r="G60" s="36"/>
      <c r="H60" s="36"/>
      <c r="I60" s="62"/>
      <c r="J60" s="46"/>
      <c r="K60" s="46"/>
    </row>
    <row r="61" spans="1:21" ht="15.75" thickBot="1" x14ac:dyDescent="0.25">
      <c r="A61" s="46"/>
      <c r="B61" s="52"/>
      <c r="C61" s="88"/>
      <c r="D61" s="32"/>
      <c r="E61" s="33"/>
      <c r="F61" s="52"/>
      <c r="G61" s="34"/>
      <c r="H61" s="33"/>
      <c r="I61" s="46"/>
      <c r="J61" s="46"/>
      <c r="K61" s="46"/>
      <c r="L61" s="7"/>
      <c r="M61" s="7"/>
      <c r="N61" s="7"/>
      <c r="O61" s="7"/>
      <c r="P61" s="7"/>
      <c r="Q61" s="7"/>
    </row>
    <row r="62" spans="1:21" ht="15.75" thickBot="1" x14ac:dyDescent="0.25">
      <c r="J62" s="7"/>
      <c r="K62" s="7"/>
      <c r="L62" s="7"/>
      <c r="M62" s="7"/>
      <c r="N62" s="7"/>
      <c r="O62" s="7"/>
      <c r="P62" s="7"/>
      <c r="Q62" s="7"/>
    </row>
    <row r="63" spans="1:21" x14ac:dyDescent="0.2">
      <c r="B63" s="27"/>
      <c r="C63" s="28"/>
      <c r="D63" s="28"/>
      <c r="E63" s="29"/>
      <c r="J63" s="7"/>
      <c r="K63" s="7"/>
      <c r="L63" s="7"/>
      <c r="M63" s="7"/>
      <c r="N63" s="7"/>
      <c r="O63" s="7"/>
      <c r="P63" s="7"/>
      <c r="Q63" s="7"/>
    </row>
    <row r="64" spans="1:21" x14ac:dyDescent="0.2">
      <c r="B64" s="6" t="s">
        <v>10</v>
      </c>
      <c r="C64" s="7"/>
      <c r="D64" s="7"/>
      <c r="E64" s="8"/>
      <c r="J64" s="7"/>
      <c r="K64" s="7"/>
      <c r="L64" s="7"/>
      <c r="M64" s="7"/>
      <c r="N64" s="7"/>
      <c r="O64" s="7"/>
      <c r="P64" s="7"/>
      <c r="Q64" s="7"/>
    </row>
    <row r="65" spans="2:17" x14ac:dyDescent="0.2">
      <c r="B65" s="6"/>
      <c r="C65" s="7"/>
      <c r="D65" s="7"/>
      <c r="E65" s="8"/>
      <c r="J65" s="7"/>
      <c r="K65" s="7"/>
      <c r="L65" s="7"/>
      <c r="M65" s="7"/>
      <c r="N65" s="7"/>
      <c r="O65" s="7"/>
      <c r="P65" s="7"/>
      <c r="Q65" s="7"/>
    </row>
    <row r="66" spans="2:17" x14ac:dyDescent="0.2">
      <c r="B66" s="6"/>
      <c r="C66" s="7"/>
      <c r="D66" s="7"/>
      <c r="E66" s="8"/>
      <c r="J66" s="7"/>
      <c r="K66" s="7"/>
      <c r="L66" s="7"/>
      <c r="M66" s="7"/>
      <c r="N66" s="7"/>
      <c r="O66" s="7"/>
      <c r="P66" s="7"/>
      <c r="Q66" s="7"/>
    </row>
    <row r="67" spans="2:17" x14ac:dyDescent="0.2">
      <c r="B67" s="6" t="s">
        <v>11</v>
      </c>
      <c r="C67" s="7"/>
      <c r="D67" s="7"/>
      <c r="E67" s="8"/>
      <c r="J67" s="7"/>
      <c r="K67" s="7"/>
      <c r="L67" s="7"/>
      <c r="M67" s="7"/>
      <c r="N67" s="7"/>
      <c r="O67" s="7"/>
      <c r="P67" s="7"/>
      <c r="Q67" s="7"/>
    </row>
    <row r="68" spans="2:17" x14ac:dyDescent="0.2">
      <c r="B68" s="6"/>
      <c r="C68" s="7"/>
      <c r="D68" s="7"/>
      <c r="E68" s="8"/>
      <c r="J68" s="7"/>
      <c r="K68" s="7"/>
      <c r="L68" s="7"/>
      <c r="M68" s="7"/>
      <c r="N68" s="7"/>
      <c r="O68" s="7"/>
      <c r="P68" s="7"/>
      <c r="Q68" s="7"/>
    </row>
    <row r="69" spans="2:17" ht="15.75" thickBot="1" x14ac:dyDescent="0.25">
      <c r="B69" s="9"/>
      <c r="C69" s="10"/>
      <c r="D69" s="10"/>
      <c r="E69" s="11"/>
      <c r="J69" s="7"/>
      <c r="K69" s="7"/>
      <c r="L69" s="7"/>
      <c r="M69" s="7"/>
      <c r="N69" s="7"/>
      <c r="O69" s="7"/>
      <c r="P69" s="7"/>
      <c r="Q69" s="7"/>
    </row>
    <row r="70" spans="2:17" x14ac:dyDescent="0.2">
      <c r="J70" s="7"/>
      <c r="K70" s="7"/>
      <c r="L70" s="7"/>
      <c r="M70" s="7"/>
      <c r="N70" s="7"/>
      <c r="O70" s="7"/>
      <c r="P70" s="7"/>
      <c r="Q70" s="7"/>
    </row>
    <row r="71" spans="2:17" x14ac:dyDescent="0.2">
      <c r="J71" s="7"/>
      <c r="K71" s="7"/>
      <c r="L71" s="7"/>
      <c r="M71" s="7"/>
      <c r="N71" s="7"/>
      <c r="O71" s="7"/>
      <c r="P71" s="7"/>
      <c r="Q71" s="7"/>
    </row>
  </sheetData>
  <mergeCells count="26">
    <mergeCell ref="F18:G18"/>
    <mergeCell ref="E10:H10"/>
    <mergeCell ref="F11:G11"/>
    <mergeCell ref="F12:G12"/>
    <mergeCell ref="F13:G13"/>
    <mergeCell ref="E17:H17"/>
    <mergeCell ref="F19:G19"/>
    <mergeCell ref="F21:G21"/>
    <mergeCell ref="E44:H44"/>
    <mergeCell ref="F45:G45"/>
    <mergeCell ref="F46:G46"/>
    <mergeCell ref="F32:G32"/>
    <mergeCell ref="E37:H37"/>
    <mergeCell ref="F38:G38"/>
    <mergeCell ref="F39:G39"/>
    <mergeCell ref="E24:H24"/>
    <mergeCell ref="F25:G25"/>
    <mergeCell ref="F26:G26"/>
    <mergeCell ref="E30:H30"/>
    <mergeCell ref="F31:G31"/>
    <mergeCell ref="F56:G56"/>
    <mergeCell ref="F49:G49"/>
    <mergeCell ref="E51:H51"/>
    <mergeCell ref="F52:G52"/>
    <mergeCell ref="F53:G53"/>
    <mergeCell ref="F55:G55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&amp;F</oddHeader>
    <oddFooter>Pagina &amp;P&amp;RDuikpakken beoordelingsformulier 29-09-2016 definitief.xlsx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6">
    <pageSetUpPr fitToPage="1"/>
  </sheetPr>
  <dimension ref="A2:U50"/>
  <sheetViews>
    <sheetView zoomScale="85" zoomScaleNormal="85" zoomScaleSheetLayoutView="70" workbookViewId="0">
      <selection activeCell="C40" sqref="C40"/>
    </sheetView>
  </sheetViews>
  <sheetFormatPr defaultRowHeight="15" x14ac:dyDescent="0.2"/>
  <cols>
    <col min="1" max="1" width="5.28515625" style="1" customWidth="1"/>
    <col min="2" max="2" width="7.85546875" style="1" customWidth="1"/>
    <col min="3" max="3" width="50.42578125" style="1" customWidth="1"/>
    <col min="4" max="4" width="17.42578125" style="1" customWidth="1"/>
    <col min="5" max="5" width="18.7109375" style="1" customWidth="1"/>
    <col min="6" max="7" width="9.7109375" style="1" customWidth="1"/>
    <col min="8" max="8" width="23" style="1" bestFit="1" customWidth="1"/>
    <col min="9" max="9" width="11.42578125" style="1" customWidth="1"/>
    <col min="10" max="11" width="9.140625" style="1"/>
    <col min="12" max="12" width="36.5703125" style="1" customWidth="1"/>
    <col min="13" max="13" width="18.28515625" style="1" customWidth="1"/>
    <col min="14" max="14" width="0" style="1" hidden="1" customWidth="1"/>
    <col min="15" max="15" width="18.140625" style="1" customWidth="1"/>
    <col min="16" max="16" width="0" style="1" hidden="1" customWidth="1"/>
    <col min="17" max="17" width="18.7109375" style="1" customWidth="1"/>
    <col min="18" max="18" width="0" style="1" hidden="1" customWidth="1"/>
    <col min="19" max="19" width="23.42578125" style="1" customWidth="1"/>
    <col min="20" max="16384" width="9.140625" style="1"/>
  </cols>
  <sheetData>
    <row r="2" spans="2:21" x14ac:dyDescent="0.2">
      <c r="B2" s="1" t="s">
        <v>24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1" x14ac:dyDescent="0.2"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1" x14ac:dyDescent="0.2">
      <c r="B4" s="1" t="s">
        <v>0</v>
      </c>
      <c r="C4" s="2"/>
      <c r="D4" s="2"/>
      <c r="E4" s="2"/>
      <c r="F4" s="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ht="15.75" thickBot="1" x14ac:dyDescent="0.25"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ht="16.5" thickBot="1" x14ac:dyDescent="0.3">
      <c r="B6" s="3" t="s">
        <v>13</v>
      </c>
      <c r="C6" s="4" t="s">
        <v>25</v>
      </c>
      <c r="D6" s="4"/>
      <c r="E6" s="4"/>
      <c r="F6" s="4"/>
      <c r="G6" s="4"/>
      <c r="H6" s="5"/>
      <c r="J6" s="7"/>
      <c r="K6" s="44" t="s">
        <v>36</v>
      </c>
      <c r="L6" s="44"/>
      <c r="M6" s="7"/>
      <c r="N6" s="7"/>
      <c r="O6" s="7"/>
      <c r="P6" s="7"/>
      <c r="Q6" s="7"/>
      <c r="R6" s="7"/>
      <c r="S6" s="7"/>
      <c r="T6" s="7"/>
      <c r="U6" s="7"/>
    </row>
    <row r="7" spans="2:21" ht="15.75" x14ac:dyDescent="0.25">
      <c r="B7" s="6" t="s">
        <v>1</v>
      </c>
      <c r="C7" s="7"/>
      <c r="D7" s="44" t="s">
        <v>5</v>
      </c>
      <c r="E7" s="7"/>
      <c r="F7" s="7"/>
      <c r="G7" s="7"/>
      <c r="H7" s="8"/>
      <c r="J7" s="7"/>
      <c r="K7" s="7"/>
      <c r="L7" s="7"/>
      <c r="M7" s="44"/>
      <c r="N7" s="7"/>
      <c r="O7" s="7"/>
      <c r="P7" s="7"/>
      <c r="Q7" s="7"/>
      <c r="R7" s="7"/>
      <c r="S7" s="7"/>
      <c r="T7" s="7"/>
      <c r="U7" s="7"/>
    </row>
    <row r="8" spans="2:21" ht="15.75" x14ac:dyDescent="0.25">
      <c r="B8" s="6" t="s">
        <v>2</v>
      </c>
      <c r="C8" s="35"/>
      <c r="D8" s="35" t="s">
        <v>15</v>
      </c>
      <c r="E8" s="7"/>
      <c r="F8" s="7"/>
      <c r="G8" s="7"/>
      <c r="H8" s="8"/>
      <c r="J8" s="7"/>
      <c r="K8" s="7"/>
      <c r="L8" s="35"/>
      <c r="M8" s="35"/>
      <c r="N8" s="7"/>
      <c r="O8" s="7"/>
      <c r="P8" s="7"/>
      <c r="Q8" s="7"/>
      <c r="R8" s="7"/>
      <c r="S8" s="7"/>
      <c r="T8" s="7"/>
      <c r="U8" s="7"/>
    </row>
    <row r="9" spans="2:21" ht="15.75" thickBot="1" x14ac:dyDescent="0.25">
      <c r="B9" s="9"/>
      <c r="C9" s="10"/>
      <c r="D9" s="10"/>
      <c r="E9" s="10"/>
      <c r="F9" s="10"/>
      <c r="G9" s="10"/>
      <c r="H9" s="1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2:21" ht="16.5" thickBot="1" x14ac:dyDescent="0.3">
      <c r="B10" s="12" t="s">
        <v>3</v>
      </c>
      <c r="C10" s="13" t="s">
        <v>4</v>
      </c>
      <c r="D10" s="13"/>
      <c r="E10" s="77"/>
      <c r="F10" s="77"/>
      <c r="G10" s="77"/>
      <c r="H10" s="7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2:21" x14ac:dyDescent="0.2">
      <c r="B11" s="14"/>
      <c r="C11" s="15"/>
      <c r="D11" s="37" t="s">
        <v>6</v>
      </c>
      <c r="E11" s="53" t="s">
        <v>9</v>
      </c>
      <c r="F11" s="83" t="s">
        <v>8</v>
      </c>
      <c r="G11" s="83"/>
      <c r="H11" s="31" t="s">
        <v>12</v>
      </c>
      <c r="J11" s="7"/>
      <c r="K11" s="7"/>
      <c r="L11" s="7"/>
      <c r="M11" s="43"/>
      <c r="N11" s="43"/>
      <c r="O11" s="43"/>
      <c r="P11" s="43"/>
      <c r="Q11" s="43"/>
      <c r="R11" s="43"/>
      <c r="S11" s="43"/>
      <c r="T11" s="7"/>
      <c r="U11" s="7"/>
    </row>
    <row r="12" spans="2:21" ht="30.75" thickBot="1" x14ac:dyDescent="0.25">
      <c r="B12" s="16">
        <v>1</v>
      </c>
      <c r="C12" s="17" t="s">
        <v>29</v>
      </c>
      <c r="D12" s="58">
        <v>0</v>
      </c>
      <c r="E12" s="59">
        <v>0.84</v>
      </c>
      <c r="F12" s="84" t="s">
        <v>38</v>
      </c>
      <c r="G12" s="85"/>
      <c r="H12" s="61">
        <v>2.5</v>
      </c>
      <c r="J12" s="7"/>
      <c r="K12" s="7"/>
      <c r="L12" s="7"/>
      <c r="M12" s="45"/>
      <c r="N12" s="45"/>
      <c r="O12" s="45"/>
      <c r="P12" s="45"/>
      <c r="Q12" s="45"/>
      <c r="R12" s="45"/>
      <c r="S12" s="45"/>
      <c r="T12" s="7"/>
      <c r="U12" s="7"/>
    </row>
    <row r="13" spans="2:21" ht="15.75" thickBot="1" x14ac:dyDescent="0.25">
      <c r="B13" s="16"/>
      <c r="C13" s="17"/>
      <c r="D13" s="38"/>
      <c r="E13" s="18"/>
      <c r="F13" s="86"/>
      <c r="G13" s="87"/>
      <c r="H13" s="19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2:21" x14ac:dyDescent="0.2">
      <c r="B14" s="20"/>
      <c r="C14" s="21"/>
      <c r="D14" s="21"/>
      <c r="E14" s="20"/>
      <c r="F14" s="30" t="s">
        <v>16</v>
      </c>
      <c r="G14" s="30"/>
      <c r="H14" s="30"/>
      <c r="I14" s="49">
        <v>2.5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2:21" ht="15.75" thickBot="1" x14ac:dyDescent="0.25">
      <c r="B15" s="20"/>
      <c r="C15" s="21"/>
      <c r="D15" s="21"/>
      <c r="E15" s="20"/>
      <c r="F15" s="36"/>
      <c r="G15" s="36"/>
      <c r="H15" s="3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ht="16.5" thickBot="1" x14ac:dyDescent="0.3">
      <c r="B16" s="3" t="s">
        <v>14</v>
      </c>
      <c r="C16" s="4" t="s">
        <v>25</v>
      </c>
      <c r="D16" s="41"/>
      <c r="E16" s="4"/>
      <c r="F16" s="4"/>
      <c r="G16" s="4"/>
      <c r="H16" s="5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6.5" thickBot="1" x14ac:dyDescent="0.3">
      <c r="B17" s="12" t="s">
        <v>3</v>
      </c>
      <c r="C17" s="13" t="s">
        <v>4</v>
      </c>
      <c r="D17" s="42"/>
      <c r="E17" s="77" t="s">
        <v>5</v>
      </c>
      <c r="F17" s="77"/>
      <c r="G17" s="77"/>
      <c r="H17" s="78"/>
      <c r="J17" s="7"/>
      <c r="K17" s="7"/>
      <c r="L17" s="7"/>
      <c r="M17" s="43"/>
      <c r="N17" s="43"/>
      <c r="O17" s="43"/>
      <c r="P17" s="43"/>
      <c r="Q17" s="43"/>
      <c r="R17" s="43"/>
      <c r="S17" s="43"/>
      <c r="T17" s="7"/>
      <c r="U17" s="7"/>
    </row>
    <row r="18" spans="1:21" x14ac:dyDescent="0.2">
      <c r="B18" s="24"/>
      <c r="C18" s="25"/>
      <c r="D18" s="39" t="s">
        <v>6</v>
      </c>
      <c r="E18" s="50" t="s">
        <v>7</v>
      </c>
      <c r="F18" s="79" t="s">
        <v>8</v>
      </c>
      <c r="G18" s="79"/>
      <c r="H18" s="26" t="s">
        <v>12</v>
      </c>
      <c r="J18" s="7"/>
      <c r="K18" s="7"/>
      <c r="L18" s="7"/>
      <c r="M18" s="45"/>
      <c r="N18" s="45"/>
      <c r="O18" s="45"/>
      <c r="P18" s="45"/>
      <c r="Q18" s="45"/>
      <c r="R18" s="45"/>
      <c r="S18" s="45"/>
      <c r="T18" s="7"/>
      <c r="U18" s="7"/>
    </row>
    <row r="19" spans="1:21" ht="30.75" customHeight="1" thickBot="1" x14ac:dyDescent="0.25">
      <c r="B19" s="22">
        <v>2</v>
      </c>
      <c r="C19" s="23" t="s">
        <v>30</v>
      </c>
      <c r="D19" s="60">
        <v>0</v>
      </c>
      <c r="E19" s="51">
        <v>0.42</v>
      </c>
      <c r="F19" s="80">
        <v>0.84</v>
      </c>
      <c r="G19" s="81"/>
      <c r="H19" s="61">
        <v>1.25</v>
      </c>
      <c r="J19" s="7"/>
      <c r="K19" s="7"/>
      <c r="L19" s="7"/>
      <c r="M19" s="43"/>
      <c r="N19" s="43"/>
      <c r="O19" s="43"/>
      <c r="P19" s="43"/>
      <c r="Q19" s="43"/>
      <c r="R19" s="43"/>
      <c r="S19" s="43"/>
      <c r="T19" s="7"/>
      <c r="U19" s="7"/>
    </row>
    <row r="20" spans="1:21" x14ac:dyDescent="0.2">
      <c r="A20" s="46"/>
      <c r="B20" s="52"/>
      <c r="C20" s="32"/>
      <c r="D20" s="47"/>
      <c r="E20" s="48"/>
      <c r="F20" s="30" t="s">
        <v>16</v>
      </c>
      <c r="G20" s="30"/>
      <c r="H20" s="30"/>
      <c r="I20" s="49">
        <v>1.25</v>
      </c>
      <c r="J20" s="46"/>
      <c r="K20" s="46"/>
      <c r="L20" s="7"/>
      <c r="M20" s="43"/>
      <c r="N20" s="43"/>
      <c r="O20" s="43"/>
      <c r="P20" s="43"/>
      <c r="Q20" s="43"/>
      <c r="R20" s="43"/>
      <c r="S20" s="43"/>
      <c r="T20" s="7"/>
      <c r="U20" s="7"/>
    </row>
    <row r="21" spans="1:21" x14ac:dyDescent="0.2">
      <c r="A21" s="46"/>
      <c r="B21" s="52"/>
      <c r="C21" s="32"/>
      <c r="D21" s="40"/>
      <c r="E21" s="52"/>
      <c r="F21" s="82"/>
      <c r="G21" s="82"/>
      <c r="H21" s="52"/>
      <c r="I21" s="46"/>
      <c r="J21" s="46"/>
      <c r="K21" s="46"/>
      <c r="L21" s="7"/>
      <c r="M21" s="45"/>
      <c r="N21" s="45"/>
      <c r="O21" s="45"/>
      <c r="P21" s="45"/>
      <c r="Q21" s="45"/>
      <c r="R21" s="45"/>
      <c r="S21" s="45"/>
      <c r="T21" s="7"/>
      <c r="U21" s="7"/>
    </row>
    <row r="22" spans="1:21" ht="15.75" thickBot="1" x14ac:dyDescent="0.25">
      <c r="A22" s="46"/>
      <c r="B22" s="52"/>
      <c r="C22" s="32"/>
      <c r="D22" s="40"/>
      <c r="E22" s="52"/>
      <c r="F22" s="52"/>
      <c r="G22" s="52"/>
      <c r="H22" s="52"/>
      <c r="I22" s="46"/>
      <c r="J22" s="46"/>
      <c r="K22" s="46"/>
      <c r="L22" s="7"/>
      <c r="M22" s="45"/>
      <c r="N22" s="45"/>
      <c r="O22" s="45"/>
      <c r="P22" s="45"/>
      <c r="Q22" s="45"/>
      <c r="R22" s="45"/>
      <c r="S22" s="45"/>
      <c r="T22" s="7"/>
      <c r="U22" s="7"/>
    </row>
    <row r="23" spans="1:21" ht="16.5" thickBot="1" x14ac:dyDescent="0.3">
      <c r="A23" s="46"/>
      <c r="B23" s="3" t="s">
        <v>14</v>
      </c>
      <c r="C23" s="4" t="s">
        <v>19</v>
      </c>
      <c r="D23" s="41"/>
      <c r="E23" s="4"/>
      <c r="F23" s="4"/>
      <c r="G23" s="4"/>
      <c r="H23" s="5"/>
      <c r="J23" s="46"/>
      <c r="K23" s="46"/>
      <c r="L23" s="7"/>
      <c r="M23" s="45"/>
      <c r="N23" s="45"/>
      <c r="O23" s="45"/>
      <c r="P23" s="45"/>
      <c r="Q23" s="45"/>
      <c r="R23" s="45"/>
      <c r="S23" s="45"/>
      <c r="T23" s="7"/>
      <c r="U23" s="7"/>
    </row>
    <row r="24" spans="1:21" ht="16.5" thickBot="1" x14ac:dyDescent="0.3">
      <c r="A24" s="46"/>
      <c r="B24" s="12" t="s">
        <v>3</v>
      </c>
      <c r="C24" s="13" t="s">
        <v>4</v>
      </c>
      <c r="D24" s="42"/>
      <c r="E24" s="77" t="s">
        <v>5</v>
      </c>
      <c r="F24" s="77"/>
      <c r="G24" s="77"/>
      <c r="H24" s="78"/>
      <c r="J24" s="46"/>
      <c r="K24" s="46"/>
      <c r="L24" s="7"/>
      <c r="M24" s="45"/>
      <c r="N24" s="45"/>
      <c r="O24" s="45"/>
      <c r="P24" s="45"/>
      <c r="Q24" s="45"/>
      <c r="R24" s="45"/>
      <c r="S24" s="45"/>
      <c r="T24" s="7"/>
      <c r="U24" s="7"/>
    </row>
    <row r="25" spans="1:21" x14ac:dyDescent="0.2">
      <c r="A25" s="46"/>
      <c r="B25" s="24"/>
      <c r="C25" s="25"/>
      <c r="D25" s="39" t="s">
        <v>6</v>
      </c>
      <c r="E25" s="50" t="s">
        <v>7</v>
      </c>
      <c r="F25" s="79" t="s">
        <v>8</v>
      </c>
      <c r="G25" s="79"/>
      <c r="H25" s="26" t="s">
        <v>12</v>
      </c>
      <c r="J25" s="46"/>
      <c r="K25" s="46"/>
      <c r="L25" s="7"/>
      <c r="M25" s="45"/>
      <c r="N25" s="45"/>
      <c r="O25" s="45"/>
      <c r="P25" s="45"/>
      <c r="Q25" s="45"/>
      <c r="R25" s="45"/>
      <c r="S25" s="45"/>
      <c r="T25" s="7"/>
      <c r="U25" s="7"/>
    </row>
    <row r="26" spans="1:21" ht="32.25" customHeight="1" thickBot="1" x14ac:dyDescent="0.25">
      <c r="A26" s="46"/>
      <c r="B26" s="22">
        <v>3</v>
      </c>
      <c r="C26" s="23" t="s">
        <v>31</v>
      </c>
      <c r="D26" s="60">
        <v>0</v>
      </c>
      <c r="E26" s="51">
        <v>0.42</v>
      </c>
      <c r="F26" s="80">
        <v>0.84</v>
      </c>
      <c r="G26" s="81"/>
      <c r="H26" s="61">
        <v>1.25</v>
      </c>
      <c r="J26" s="46"/>
      <c r="K26" s="46"/>
      <c r="L26" s="7"/>
      <c r="M26" s="45"/>
      <c r="N26" s="45"/>
      <c r="O26" s="45"/>
      <c r="P26" s="45"/>
      <c r="Q26" s="45"/>
      <c r="R26" s="45"/>
      <c r="S26" s="45"/>
      <c r="T26" s="7"/>
      <c r="U26" s="7"/>
    </row>
    <row r="27" spans="1:21" x14ac:dyDescent="0.2">
      <c r="A27" s="46"/>
      <c r="B27" s="52"/>
      <c r="C27" s="32"/>
      <c r="D27" s="47"/>
      <c r="E27" s="48"/>
      <c r="F27" s="30" t="s">
        <v>16</v>
      </c>
      <c r="G27" s="30"/>
      <c r="H27" s="30"/>
      <c r="I27" s="49">
        <v>1.25</v>
      </c>
      <c r="J27" s="46"/>
      <c r="K27" s="46"/>
      <c r="L27" s="7"/>
      <c r="M27" s="45"/>
      <c r="N27" s="45"/>
      <c r="O27" s="45"/>
      <c r="P27" s="45"/>
      <c r="Q27" s="45"/>
      <c r="R27" s="45"/>
      <c r="S27" s="45"/>
      <c r="T27" s="7"/>
      <c r="U27" s="7"/>
    </row>
    <row r="28" spans="1:21" ht="15.75" thickBot="1" x14ac:dyDescent="0.25">
      <c r="A28" s="46"/>
      <c r="B28" s="52"/>
      <c r="C28" s="32"/>
      <c r="D28" s="47"/>
      <c r="E28" s="48"/>
      <c r="F28" s="36"/>
      <c r="G28" s="36"/>
      <c r="H28" s="36"/>
      <c r="I28" s="62"/>
      <c r="J28" s="46"/>
      <c r="K28" s="46"/>
    </row>
    <row r="29" spans="1:21" x14ac:dyDescent="0.2">
      <c r="A29" s="46"/>
      <c r="B29" s="52"/>
      <c r="C29" s="90" t="s">
        <v>49</v>
      </c>
      <c r="D29" s="47"/>
      <c r="E29" s="48"/>
      <c r="F29" s="36"/>
      <c r="G29" s="36"/>
      <c r="H29" s="36" t="s">
        <v>37</v>
      </c>
      <c r="I29" s="62">
        <f>I27+I20+I14</f>
        <v>5</v>
      </c>
      <c r="J29" s="46"/>
      <c r="K29" s="46"/>
    </row>
    <row r="30" spans="1:21" x14ac:dyDescent="0.2">
      <c r="A30" s="46"/>
      <c r="B30" s="52"/>
      <c r="C30" s="91"/>
      <c r="D30" s="32"/>
      <c r="E30" s="33"/>
      <c r="F30" s="52"/>
      <c r="G30" s="34"/>
      <c r="H30" s="33"/>
      <c r="I30" s="46"/>
      <c r="J30" s="46"/>
      <c r="K30" s="46"/>
      <c r="L30" s="7"/>
      <c r="M30" s="7"/>
      <c r="N30" s="7"/>
      <c r="O30" s="7"/>
      <c r="P30" s="7"/>
      <c r="Q30" s="7"/>
    </row>
    <row r="31" spans="1:21" x14ac:dyDescent="0.2">
      <c r="A31" s="46"/>
      <c r="B31" s="57"/>
      <c r="C31" s="91"/>
      <c r="D31" s="32"/>
      <c r="E31" s="33"/>
      <c r="F31" s="57"/>
      <c r="G31" s="34"/>
      <c r="H31" s="33"/>
      <c r="I31" s="46"/>
      <c r="J31" s="46"/>
      <c r="K31" s="46"/>
      <c r="L31" s="7"/>
      <c r="M31" s="7"/>
      <c r="N31" s="7"/>
      <c r="O31" s="7"/>
      <c r="P31" s="7"/>
      <c r="Q31" s="7"/>
    </row>
    <row r="32" spans="1:21" x14ac:dyDescent="0.2">
      <c r="A32" s="46"/>
      <c r="B32" s="57"/>
      <c r="C32" s="91"/>
      <c r="D32" s="32"/>
      <c r="E32" s="33"/>
      <c r="F32" s="57"/>
      <c r="G32" s="34"/>
      <c r="H32" s="33"/>
      <c r="I32" s="46"/>
      <c r="J32" s="46"/>
      <c r="K32" s="46"/>
      <c r="L32" s="7"/>
      <c r="M32" s="7"/>
      <c r="N32" s="7"/>
      <c r="O32" s="7"/>
      <c r="P32" s="7"/>
      <c r="Q32" s="7"/>
    </row>
    <row r="33" spans="1:17" x14ac:dyDescent="0.2">
      <c r="A33" s="46"/>
      <c r="B33" s="57"/>
      <c r="C33" s="89"/>
      <c r="D33" s="32"/>
      <c r="E33" s="33"/>
      <c r="F33" s="57"/>
      <c r="G33" s="34"/>
      <c r="H33" s="33"/>
      <c r="I33" s="46"/>
      <c r="J33" s="46"/>
      <c r="K33" s="46"/>
      <c r="L33" s="7"/>
      <c r="M33" s="7"/>
      <c r="N33" s="7"/>
      <c r="O33" s="7"/>
      <c r="P33" s="7"/>
      <c r="Q33" s="7"/>
    </row>
    <row r="34" spans="1:17" ht="15.75" thickBot="1" x14ac:dyDescent="0.25">
      <c r="A34" s="46"/>
      <c r="B34" s="57"/>
      <c r="C34" s="88"/>
      <c r="D34" s="32"/>
      <c r="E34" s="33"/>
      <c r="F34" s="57"/>
      <c r="G34" s="34"/>
      <c r="H34" s="33"/>
      <c r="I34" s="46"/>
      <c r="J34" s="46"/>
      <c r="K34" s="46"/>
      <c r="L34" s="7"/>
      <c r="M34" s="7"/>
      <c r="N34" s="7"/>
      <c r="O34" s="7"/>
      <c r="P34" s="7"/>
      <c r="Q34" s="7"/>
    </row>
    <row r="35" spans="1:17" x14ac:dyDescent="0.2">
      <c r="A35" s="46"/>
      <c r="B35" s="57"/>
      <c r="C35" s="32"/>
      <c r="D35" s="32"/>
      <c r="E35" s="33"/>
      <c r="F35" s="57"/>
      <c r="G35" s="34"/>
      <c r="H35" s="33"/>
      <c r="I35" s="46"/>
      <c r="J35" s="46"/>
      <c r="K35" s="46"/>
      <c r="L35" s="7"/>
      <c r="M35" s="7"/>
      <c r="N35" s="7"/>
      <c r="O35" s="7"/>
      <c r="P35" s="7"/>
      <c r="Q35" s="7"/>
    </row>
    <row r="36" spans="1:17" x14ac:dyDescent="0.2">
      <c r="A36" s="46"/>
      <c r="B36" s="57"/>
      <c r="C36" s="32"/>
      <c r="D36" s="32"/>
      <c r="E36" s="33"/>
      <c r="F36" s="57"/>
      <c r="G36" s="34"/>
      <c r="H36" s="33"/>
      <c r="I36" s="46"/>
      <c r="J36" s="46"/>
      <c r="K36" s="46"/>
      <c r="L36" s="7"/>
      <c r="M36" s="7"/>
      <c r="N36" s="7"/>
      <c r="O36" s="7"/>
      <c r="P36" s="7"/>
      <c r="Q36" s="7"/>
    </row>
    <row r="37" spans="1:17" x14ac:dyDescent="0.2">
      <c r="A37" s="46"/>
      <c r="B37" s="57"/>
      <c r="C37" s="32"/>
      <c r="D37" s="32"/>
      <c r="E37" s="33"/>
      <c r="F37" s="57"/>
      <c r="G37" s="34"/>
      <c r="H37" s="33"/>
      <c r="I37" s="46"/>
      <c r="J37" s="46"/>
      <c r="K37" s="46"/>
      <c r="L37" s="7"/>
      <c r="M37" s="7"/>
      <c r="N37" s="7"/>
      <c r="O37" s="7"/>
      <c r="P37" s="7"/>
      <c r="Q37" s="7"/>
    </row>
    <row r="38" spans="1:17" x14ac:dyDescent="0.2">
      <c r="A38" s="46"/>
      <c r="B38" s="57"/>
      <c r="C38" s="32"/>
      <c r="D38" s="32"/>
      <c r="E38" s="33"/>
      <c r="F38" s="57"/>
      <c r="G38" s="34"/>
      <c r="H38" s="33"/>
      <c r="I38" s="46"/>
      <c r="J38" s="46"/>
      <c r="K38" s="46"/>
      <c r="L38" s="7"/>
      <c r="M38" s="7"/>
      <c r="N38" s="7"/>
      <c r="O38" s="7"/>
      <c r="P38" s="7"/>
      <c r="Q38" s="7"/>
    </row>
    <row r="39" spans="1:17" x14ac:dyDescent="0.2">
      <c r="A39" s="46"/>
      <c r="B39" s="57"/>
      <c r="C39" s="32"/>
      <c r="D39" s="32"/>
      <c r="E39" s="33"/>
      <c r="F39" s="57"/>
      <c r="G39" s="34"/>
      <c r="H39" s="33"/>
      <c r="I39" s="46"/>
      <c r="J39" s="46"/>
      <c r="K39" s="46"/>
      <c r="L39" s="7"/>
      <c r="M39" s="7"/>
      <c r="N39" s="7"/>
      <c r="O39" s="7"/>
      <c r="P39" s="7"/>
      <c r="Q39" s="7"/>
    </row>
    <row r="40" spans="1:17" x14ac:dyDescent="0.2">
      <c r="A40" s="46"/>
      <c r="B40" s="57"/>
      <c r="C40" s="32"/>
      <c r="D40" s="32"/>
      <c r="E40" s="33"/>
      <c r="F40" s="57"/>
      <c r="G40" s="34"/>
      <c r="H40" s="33"/>
      <c r="I40" s="46"/>
      <c r="J40" s="46"/>
      <c r="K40" s="46"/>
      <c r="L40" s="7"/>
      <c r="M40" s="7"/>
      <c r="N40" s="7"/>
      <c r="O40" s="7"/>
      <c r="P40" s="7"/>
      <c r="Q40" s="7"/>
    </row>
    <row r="41" spans="1:17" ht="15.75" thickBot="1" x14ac:dyDescent="0.25">
      <c r="J41" s="7"/>
      <c r="K41" s="7"/>
      <c r="L41" s="7"/>
      <c r="M41" s="7"/>
      <c r="N41" s="7"/>
      <c r="O41" s="7"/>
      <c r="P41" s="7"/>
      <c r="Q41" s="7"/>
    </row>
    <row r="42" spans="1:17" x14ac:dyDescent="0.2">
      <c r="B42" s="27"/>
      <c r="C42" s="28"/>
      <c r="D42" s="28"/>
      <c r="E42" s="29"/>
      <c r="J42" s="7"/>
      <c r="K42" s="7"/>
      <c r="L42" s="7"/>
      <c r="M42" s="7"/>
      <c r="N42" s="7"/>
      <c r="O42" s="7"/>
      <c r="P42" s="7"/>
      <c r="Q42" s="7"/>
    </row>
    <row r="43" spans="1:17" x14ac:dyDescent="0.2">
      <c r="B43" s="6" t="s">
        <v>10</v>
      </c>
      <c r="C43" s="7"/>
      <c r="D43" s="7"/>
      <c r="E43" s="8"/>
      <c r="J43" s="7"/>
      <c r="K43" s="7"/>
      <c r="L43" s="7"/>
      <c r="M43" s="7"/>
      <c r="N43" s="7"/>
      <c r="O43" s="7"/>
      <c r="P43" s="7"/>
      <c r="Q43" s="7"/>
    </row>
    <row r="44" spans="1:17" x14ac:dyDescent="0.2">
      <c r="B44" s="6"/>
      <c r="C44" s="7"/>
      <c r="D44" s="7"/>
      <c r="E44" s="8"/>
      <c r="J44" s="7"/>
      <c r="K44" s="7"/>
      <c r="L44" s="7"/>
      <c r="M44" s="7"/>
      <c r="N44" s="7"/>
      <c r="O44" s="7"/>
      <c r="P44" s="7"/>
      <c r="Q44" s="7"/>
    </row>
    <row r="45" spans="1:17" x14ac:dyDescent="0.2">
      <c r="B45" s="6"/>
      <c r="C45" s="7"/>
      <c r="D45" s="7"/>
      <c r="E45" s="8"/>
      <c r="J45" s="7"/>
      <c r="K45" s="7"/>
      <c r="L45" s="7"/>
      <c r="M45" s="7"/>
      <c r="N45" s="7"/>
      <c r="O45" s="7"/>
      <c r="P45" s="7"/>
      <c r="Q45" s="7"/>
    </row>
    <row r="46" spans="1:17" x14ac:dyDescent="0.2">
      <c r="B46" s="6" t="s">
        <v>11</v>
      </c>
      <c r="C46" s="7"/>
      <c r="D46" s="7"/>
      <c r="E46" s="8"/>
      <c r="J46" s="7"/>
      <c r="K46" s="7"/>
      <c r="L46" s="7"/>
      <c r="M46" s="7"/>
      <c r="N46" s="7"/>
      <c r="O46" s="7"/>
      <c r="P46" s="7"/>
      <c r="Q46" s="7"/>
    </row>
    <row r="47" spans="1:17" x14ac:dyDescent="0.2">
      <c r="B47" s="6"/>
      <c r="C47" s="7"/>
      <c r="D47" s="7"/>
      <c r="E47" s="8"/>
      <c r="J47" s="7"/>
      <c r="K47" s="7"/>
      <c r="L47" s="7"/>
      <c r="M47" s="7"/>
      <c r="N47" s="7"/>
      <c r="O47" s="7"/>
      <c r="P47" s="7"/>
      <c r="Q47" s="7"/>
    </row>
    <row r="48" spans="1:17" ht="15.75" thickBot="1" x14ac:dyDescent="0.25">
      <c r="B48" s="9"/>
      <c r="C48" s="10"/>
      <c r="D48" s="10"/>
      <c r="E48" s="11"/>
      <c r="J48" s="7"/>
      <c r="K48" s="7"/>
      <c r="L48" s="7"/>
      <c r="M48" s="7"/>
      <c r="N48" s="7"/>
      <c r="O48" s="7"/>
      <c r="P48" s="7"/>
      <c r="Q48" s="7"/>
    </row>
    <row r="49" spans="10:17" x14ac:dyDescent="0.2">
      <c r="J49" s="7"/>
      <c r="K49" s="7"/>
      <c r="L49" s="7"/>
      <c r="M49" s="7"/>
      <c r="N49" s="7"/>
      <c r="O49" s="7"/>
      <c r="P49" s="7"/>
      <c r="Q49" s="7"/>
    </row>
    <row r="50" spans="10:17" x14ac:dyDescent="0.2">
      <c r="J50" s="7"/>
      <c r="K50" s="7"/>
      <c r="L50" s="7"/>
      <c r="M50" s="7"/>
      <c r="N50" s="7"/>
      <c r="O50" s="7"/>
      <c r="P50" s="7"/>
      <c r="Q50" s="7"/>
    </row>
  </sheetData>
  <mergeCells count="11">
    <mergeCell ref="F18:G18"/>
    <mergeCell ref="E10:H10"/>
    <mergeCell ref="F11:G11"/>
    <mergeCell ref="F12:G12"/>
    <mergeCell ref="F13:G13"/>
    <mergeCell ref="E17:H17"/>
    <mergeCell ref="F19:G19"/>
    <mergeCell ref="F21:G21"/>
    <mergeCell ref="E24:H24"/>
    <mergeCell ref="F25:G25"/>
    <mergeCell ref="F26:G26"/>
  </mergeCells>
  <pageMargins left="0.70866141732283472" right="0.70866141732283472" top="0.74803149606299213" bottom="0.74803149606299213" header="0.31496062992125984" footer="0.31496062992125984"/>
  <pageSetup paperSize="8" scale="95" orientation="portrait" r:id="rId1"/>
  <headerFooter>
    <oddHeader>&amp;F</oddHeader>
    <oddFooter>Pagina &amp;P&amp;RDuikpakken beoordelingsformulier 29-09-2016 definitief.xlsx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7">
    <pageSetUpPr fitToPage="1"/>
  </sheetPr>
  <dimension ref="A2:U50"/>
  <sheetViews>
    <sheetView zoomScale="85" zoomScaleNormal="85" zoomScaleSheetLayoutView="70" workbookViewId="0">
      <selection activeCell="C52" sqref="C52"/>
    </sheetView>
  </sheetViews>
  <sheetFormatPr defaultRowHeight="15" x14ac:dyDescent="0.2"/>
  <cols>
    <col min="1" max="1" width="5.28515625" style="1" customWidth="1"/>
    <col min="2" max="2" width="7.85546875" style="1" customWidth="1"/>
    <col min="3" max="3" width="50.42578125" style="1" customWidth="1"/>
    <col min="4" max="4" width="17.42578125" style="1" customWidth="1"/>
    <col min="5" max="5" width="18.7109375" style="1" customWidth="1"/>
    <col min="6" max="7" width="9.7109375" style="1" customWidth="1"/>
    <col min="8" max="8" width="23" style="1" bestFit="1" customWidth="1"/>
    <col min="9" max="9" width="11.42578125" style="1" customWidth="1"/>
    <col min="10" max="11" width="9.140625" style="1"/>
    <col min="12" max="12" width="36.5703125" style="1" customWidth="1"/>
    <col min="13" max="13" width="18.28515625" style="1" customWidth="1"/>
    <col min="14" max="14" width="0" style="1" hidden="1" customWidth="1"/>
    <col min="15" max="15" width="18.140625" style="1" customWidth="1"/>
    <col min="16" max="16" width="0" style="1" hidden="1" customWidth="1"/>
    <col min="17" max="17" width="18.7109375" style="1" customWidth="1"/>
    <col min="18" max="18" width="0" style="1" hidden="1" customWidth="1"/>
    <col min="19" max="19" width="23.42578125" style="1" customWidth="1"/>
    <col min="20" max="16384" width="9.140625" style="1"/>
  </cols>
  <sheetData>
    <row r="2" spans="2:21" x14ac:dyDescent="0.2">
      <c r="B2" s="1" t="s">
        <v>47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1" x14ac:dyDescent="0.2"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1" x14ac:dyDescent="0.2">
      <c r="B4" s="1" t="s">
        <v>0</v>
      </c>
      <c r="C4" s="2"/>
      <c r="D4" s="2"/>
      <c r="E4" s="2"/>
      <c r="F4" s="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ht="15.75" thickBot="1" x14ac:dyDescent="0.25"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ht="16.5" thickBot="1" x14ac:dyDescent="0.3">
      <c r="B6" s="3" t="s">
        <v>13</v>
      </c>
      <c r="C6" s="4" t="s">
        <v>32</v>
      </c>
      <c r="D6" s="4"/>
      <c r="E6" s="4"/>
      <c r="F6" s="4"/>
      <c r="G6" s="4"/>
      <c r="H6" s="5"/>
      <c r="J6" s="7"/>
      <c r="K6" s="44"/>
      <c r="L6" s="44" t="s">
        <v>48</v>
      </c>
      <c r="M6" s="7"/>
      <c r="N6" s="7"/>
      <c r="O6" s="7"/>
      <c r="P6" s="7"/>
      <c r="Q6" s="7"/>
      <c r="R6" s="7"/>
      <c r="S6" s="7"/>
      <c r="T6" s="7"/>
      <c r="U6" s="7"/>
    </row>
    <row r="7" spans="2:21" ht="15.75" x14ac:dyDescent="0.25">
      <c r="B7" s="6" t="s">
        <v>1</v>
      </c>
      <c r="C7" s="7"/>
      <c r="D7" s="44" t="s">
        <v>5</v>
      </c>
      <c r="E7" s="7"/>
      <c r="F7" s="7"/>
      <c r="G7" s="7"/>
      <c r="H7" s="8"/>
      <c r="J7" s="7"/>
      <c r="K7" s="7"/>
      <c r="L7" s="7"/>
      <c r="M7" s="44"/>
      <c r="N7" s="7"/>
      <c r="O7" s="7"/>
      <c r="P7" s="7"/>
      <c r="Q7" s="7"/>
      <c r="R7" s="7"/>
      <c r="S7" s="7"/>
      <c r="T7" s="7"/>
      <c r="U7" s="7"/>
    </row>
    <row r="8" spans="2:21" ht="15.75" x14ac:dyDescent="0.25">
      <c r="B8" s="6" t="s">
        <v>2</v>
      </c>
      <c r="C8" s="35"/>
      <c r="D8" s="35" t="s">
        <v>15</v>
      </c>
      <c r="E8" s="7"/>
      <c r="F8" s="7"/>
      <c r="G8" s="7"/>
      <c r="H8" s="8"/>
      <c r="J8" s="7"/>
      <c r="K8" s="7"/>
      <c r="L8" s="35"/>
      <c r="M8" s="35"/>
      <c r="N8" s="7"/>
      <c r="O8" s="7"/>
      <c r="P8" s="7"/>
      <c r="Q8" s="7"/>
      <c r="R8" s="7"/>
      <c r="S8" s="7"/>
      <c r="T8" s="7"/>
      <c r="U8" s="7"/>
    </row>
    <row r="9" spans="2:21" ht="15.75" thickBot="1" x14ac:dyDescent="0.25">
      <c r="B9" s="9"/>
      <c r="C9" s="10"/>
      <c r="D9" s="10"/>
      <c r="E9" s="10"/>
      <c r="F9" s="10"/>
      <c r="G9" s="10"/>
      <c r="H9" s="1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2:21" ht="16.5" thickBot="1" x14ac:dyDescent="0.3">
      <c r="B10" s="12" t="s">
        <v>3</v>
      </c>
      <c r="C10" s="13" t="s">
        <v>32</v>
      </c>
      <c r="D10" s="13"/>
      <c r="E10" s="77"/>
      <c r="F10" s="77"/>
      <c r="G10" s="77"/>
      <c r="H10" s="7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2:21" x14ac:dyDescent="0.2">
      <c r="B11" s="14"/>
      <c r="C11" s="15"/>
      <c r="D11" s="37" t="s">
        <v>6</v>
      </c>
      <c r="E11" s="55" t="s">
        <v>9</v>
      </c>
      <c r="F11" s="83" t="s">
        <v>8</v>
      </c>
      <c r="G11" s="83"/>
      <c r="H11" s="31" t="s">
        <v>12</v>
      </c>
      <c r="J11" s="7" t="s">
        <v>28</v>
      </c>
      <c r="K11" s="7"/>
      <c r="L11" s="7"/>
      <c r="M11" s="43"/>
      <c r="N11" s="43"/>
      <c r="O11" s="43"/>
      <c r="P11" s="43"/>
      <c r="Q11" s="43"/>
      <c r="R11" s="43"/>
      <c r="S11" s="43"/>
      <c r="T11" s="7"/>
      <c r="U11" s="7"/>
    </row>
    <row r="12" spans="2:21" ht="30.75" thickBot="1" x14ac:dyDescent="0.25">
      <c r="B12" s="16">
        <v>1</v>
      </c>
      <c r="C12" s="17" t="s">
        <v>35</v>
      </c>
      <c r="D12" s="58">
        <v>0</v>
      </c>
      <c r="E12" s="59">
        <v>1.68</v>
      </c>
      <c r="F12" s="84">
        <v>3.33</v>
      </c>
      <c r="G12" s="85"/>
      <c r="H12" s="61">
        <v>5</v>
      </c>
      <c r="J12" s="7"/>
      <c r="K12" s="7"/>
      <c r="L12" s="7"/>
      <c r="M12" s="45"/>
      <c r="N12" s="45"/>
      <c r="O12" s="45"/>
      <c r="P12" s="45"/>
      <c r="Q12" s="45"/>
      <c r="R12" s="45"/>
      <c r="S12" s="45"/>
      <c r="T12" s="7"/>
      <c r="U12" s="7"/>
    </row>
    <row r="13" spans="2:21" ht="15.75" thickBot="1" x14ac:dyDescent="0.25">
      <c r="B13" s="16"/>
      <c r="C13" s="17"/>
      <c r="D13" s="38"/>
      <c r="E13" s="18"/>
      <c r="F13" s="86"/>
      <c r="G13" s="87"/>
      <c r="H13" s="19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2:21" x14ac:dyDescent="0.2">
      <c r="B14" s="20"/>
      <c r="C14" s="21"/>
      <c r="D14" s="21"/>
      <c r="E14" s="20"/>
      <c r="F14" s="30" t="s">
        <v>16</v>
      </c>
      <c r="G14" s="30"/>
      <c r="H14" s="30"/>
      <c r="I14" s="49">
        <v>5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2:21" ht="15.75" thickBot="1" x14ac:dyDescent="0.25">
      <c r="B15" s="20"/>
      <c r="C15" s="21"/>
      <c r="D15" s="21"/>
      <c r="E15" s="20"/>
      <c r="F15" s="36"/>
      <c r="G15" s="36"/>
      <c r="H15" s="3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ht="16.5" thickBot="1" x14ac:dyDescent="0.3">
      <c r="B16" s="3" t="s">
        <v>14</v>
      </c>
      <c r="C16" s="4" t="s">
        <v>32</v>
      </c>
      <c r="D16" s="41"/>
      <c r="E16" s="4"/>
      <c r="F16" s="4"/>
      <c r="G16" s="4"/>
      <c r="H16" s="5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6.5" thickBot="1" x14ac:dyDescent="0.3">
      <c r="B17" s="12" t="s">
        <v>3</v>
      </c>
      <c r="C17" s="13" t="s">
        <v>4</v>
      </c>
      <c r="D17" s="42"/>
      <c r="E17" s="77" t="s">
        <v>5</v>
      </c>
      <c r="F17" s="77"/>
      <c r="G17" s="77"/>
      <c r="H17" s="78"/>
      <c r="J17" s="7"/>
      <c r="K17" s="7"/>
      <c r="L17" s="7"/>
      <c r="M17" s="43"/>
      <c r="N17" s="43"/>
      <c r="O17" s="43"/>
      <c r="P17" s="43"/>
      <c r="Q17" s="43"/>
      <c r="R17" s="43"/>
      <c r="S17" s="43"/>
      <c r="T17" s="7"/>
      <c r="U17" s="7"/>
    </row>
    <row r="18" spans="1:21" x14ac:dyDescent="0.2">
      <c r="B18" s="24"/>
      <c r="C18" s="25"/>
      <c r="D18" s="39" t="s">
        <v>6</v>
      </c>
      <c r="E18" s="54" t="s">
        <v>7</v>
      </c>
      <c r="F18" s="79" t="s">
        <v>8</v>
      </c>
      <c r="G18" s="79"/>
      <c r="H18" s="26" t="s">
        <v>12</v>
      </c>
      <c r="J18" s="7"/>
      <c r="K18" s="7"/>
      <c r="L18" s="7"/>
      <c r="M18" s="45"/>
      <c r="N18" s="45"/>
      <c r="O18" s="45"/>
      <c r="P18" s="45"/>
      <c r="Q18" s="45"/>
      <c r="R18" s="45"/>
      <c r="S18" s="45"/>
      <c r="T18" s="7"/>
      <c r="U18" s="7"/>
    </row>
    <row r="19" spans="1:21" ht="30.75" customHeight="1" thickBot="1" x14ac:dyDescent="0.25">
      <c r="B19" s="22">
        <v>2</v>
      </c>
      <c r="C19" s="23" t="s">
        <v>33</v>
      </c>
      <c r="D19" s="60">
        <v>0</v>
      </c>
      <c r="E19" s="56">
        <v>0.84</v>
      </c>
      <c r="F19" s="80">
        <v>1.25</v>
      </c>
      <c r="G19" s="81"/>
      <c r="H19" s="61">
        <v>2.5</v>
      </c>
      <c r="J19" s="7"/>
      <c r="K19" s="7"/>
      <c r="L19" s="7"/>
      <c r="M19" s="43"/>
      <c r="N19" s="43"/>
      <c r="O19" s="43"/>
      <c r="P19" s="43"/>
      <c r="Q19" s="43"/>
      <c r="R19" s="43"/>
      <c r="S19" s="43"/>
      <c r="T19" s="7"/>
      <c r="U19" s="7"/>
    </row>
    <row r="20" spans="1:21" x14ac:dyDescent="0.2">
      <c r="A20" s="46"/>
      <c r="B20" s="57"/>
      <c r="C20" s="32"/>
      <c r="D20" s="47"/>
      <c r="E20" s="48"/>
      <c r="F20" s="30" t="s">
        <v>16</v>
      </c>
      <c r="G20" s="30"/>
      <c r="H20" s="30"/>
      <c r="I20" s="49">
        <v>2.5</v>
      </c>
      <c r="J20" s="46"/>
      <c r="K20" s="46"/>
      <c r="L20" s="7"/>
      <c r="M20" s="43"/>
      <c r="N20" s="43"/>
      <c r="O20" s="43"/>
      <c r="P20" s="43"/>
      <c r="Q20" s="43"/>
      <c r="R20" s="43"/>
      <c r="S20" s="43"/>
      <c r="T20" s="7"/>
      <c r="U20" s="7"/>
    </row>
    <row r="21" spans="1:21" x14ac:dyDescent="0.2">
      <c r="A21" s="46"/>
      <c r="B21" s="57"/>
      <c r="C21" s="32"/>
      <c r="D21" s="40"/>
      <c r="E21" s="57"/>
      <c r="F21" s="82"/>
      <c r="G21" s="82"/>
      <c r="H21" s="57"/>
      <c r="I21" s="46"/>
      <c r="J21" s="46"/>
      <c r="K21" s="46"/>
      <c r="L21" s="7"/>
      <c r="M21" s="45"/>
      <c r="N21" s="45"/>
      <c r="O21" s="45"/>
      <c r="P21" s="45"/>
      <c r="Q21" s="45"/>
      <c r="R21" s="45"/>
      <c r="S21" s="45"/>
      <c r="T21" s="7"/>
      <c r="U21" s="7"/>
    </row>
    <row r="22" spans="1:21" ht="15.75" thickBot="1" x14ac:dyDescent="0.25">
      <c r="A22" s="46"/>
      <c r="B22" s="57"/>
      <c r="C22" s="32"/>
      <c r="D22" s="40"/>
      <c r="E22" s="57"/>
      <c r="F22" s="57"/>
      <c r="G22" s="57"/>
      <c r="H22" s="57"/>
      <c r="I22" s="46"/>
      <c r="J22" s="46"/>
      <c r="K22" s="46"/>
      <c r="L22" s="7"/>
      <c r="M22" s="45"/>
      <c r="N22" s="45"/>
      <c r="O22" s="45"/>
      <c r="P22" s="45"/>
      <c r="Q22" s="45"/>
      <c r="R22" s="45"/>
      <c r="S22" s="45"/>
      <c r="T22" s="7"/>
      <c r="U22" s="7"/>
    </row>
    <row r="23" spans="1:21" ht="16.5" thickBot="1" x14ac:dyDescent="0.3">
      <c r="A23" s="46"/>
      <c r="B23" s="3" t="s">
        <v>14</v>
      </c>
      <c r="C23" s="4" t="s">
        <v>32</v>
      </c>
      <c r="D23" s="41"/>
      <c r="E23" s="4"/>
      <c r="F23" s="4"/>
      <c r="G23" s="4"/>
      <c r="H23" s="5"/>
      <c r="J23" s="46"/>
      <c r="K23" s="46"/>
      <c r="L23" s="7"/>
      <c r="M23" s="45"/>
      <c r="N23" s="45"/>
      <c r="O23" s="45"/>
      <c r="P23" s="45"/>
      <c r="Q23" s="45"/>
      <c r="R23" s="45"/>
      <c r="S23" s="45"/>
      <c r="T23" s="7"/>
      <c r="U23" s="7"/>
    </row>
    <row r="24" spans="1:21" ht="16.5" thickBot="1" x14ac:dyDescent="0.3">
      <c r="A24" s="46"/>
      <c r="B24" s="12" t="s">
        <v>3</v>
      </c>
      <c r="C24" s="13" t="s">
        <v>4</v>
      </c>
      <c r="D24" s="42"/>
      <c r="E24" s="77" t="s">
        <v>5</v>
      </c>
      <c r="F24" s="77"/>
      <c r="G24" s="77"/>
      <c r="H24" s="78"/>
      <c r="J24" s="46"/>
      <c r="K24" s="46"/>
      <c r="L24" s="7"/>
      <c r="M24" s="45"/>
      <c r="N24" s="45"/>
      <c r="O24" s="45"/>
      <c r="P24" s="45"/>
      <c r="Q24" s="45"/>
      <c r="R24" s="45"/>
      <c r="S24" s="45"/>
      <c r="T24" s="7"/>
      <c r="U24" s="7"/>
    </row>
    <row r="25" spans="1:21" x14ac:dyDescent="0.2">
      <c r="A25" s="46"/>
      <c r="B25" s="24"/>
      <c r="C25" s="25"/>
      <c r="D25" s="39" t="s">
        <v>6</v>
      </c>
      <c r="E25" s="54" t="s">
        <v>7</v>
      </c>
      <c r="F25" s="79" t="s">
        <v>8</v>
      </c>
      <c r="G25" s="79"/>
      <c r="H25" s="26" t="s">
        <v>12</v>
      </c>
      <c r="J25" s="46"/>
      <c r="K25" s="46"/>
      <c r="L25" s="7"/>
      <c r="M25" s="45"/>
      <c r="N25" s="45"/>
      <c r="O25" s="45"/>
      <c r="P25" s="45"/>
      <c r="Q25" s="45"/>
      <c r="R25" s="45"/>
      <c r="S25" s="45"/>
      <c r="T25" s="7"/>
      <c r="U25" s="7"/>
    </row>
    <row r="26" spans="1:21" ht="32.25" customHeight="1" thickBot="1" x14ac:dyDescent="0.25">
      <c r="A26" s="46"/>
      <c r="B26" s="22">
        <v>3</v>
      </c>
      <c r="C26" s="23" t="s">
        <v>34</v>
      </c>
      <c r="D26" s="60">
        <v>0</v>
      </c>
      <c r="E26" s="56">
        <v>0.84</v>
      </c>
      <c r="F26" s="80">
        <v>1.25</v>
      </c>
      <c r="G26" s="81"/>
      <c r="H26" s="61">
        <v>2.5</v>
      </c>
      <c r="J26" s="46"/>
      <c r="K26" s="46"/>
      <c r="L26" s="7"/>
      <c r="M26" s="45"/>
      <c r="N26" s="45"/>
      <c r="O26" s="45"/>
      <c r="P26" s="45"/>
      <c r="Q26" s="45"/>
      <c r="R26" s="45"/>
      <c r="S26" s="45"/>
      <c r="T26" s="7"/>
      <c r="U26" s="7"/>
    </row>
    <row r="27" spans="1:21" x14ac:dyDescent="0.2">
      <c r="A27" s="46"/>
      <c r="B27" s="57"/>
      <c r="C27" s="32"/>
      <c r="D27" s="47"/>
      <c r="E27" s="48"/>
      <c r="F27" s="30" t="s">
        <v>16</v>
      </c>
      <c r="G27" s="30"/>
      <c r="H27" s="30"/>
      <c r="I27" s="49">
        <v>2.5</v>
      </c>
      <c r="J27" s="46"/>
      <c r="K27" s="46"/>
      <c r="L27" s="7"/>
      <c r="M27" s="45"/>
      <c r="N27" s="45"/>
      <c r="O27" s="45"/>
      <c r="P27" s="45"/>
      <c r="Q27" s="45"/>
      <c r="R27" s="45"/>
      <c r="S27" s="45"/>
      <c r="T27" s="7"/>
      <c r="U27" s="7"/>
    </row>
    <row r="28" spans="1:21" x14ac:dyDescent="0.2">
      <c r="A28" s="46"/>
      <c r="B28" s="57"/>
      <c r="C28" s="32"/>
      <c r="D28" s="47"/>
      <c r="E28" s="48"/>
      <c r="F28" s="36"/>
      <c r="G28" s="36"/>
      <c r="H28" s="36"/>
      <c r="I28" s="62"/>
      <c r="J28" s="46"/>
      <c r="K28" s="46"/>
    </row>
    <row r="29" spans="1:21" ht="15.75" thickBot="1" x14ac:dyDescent="0.25">
      <c r="A29" s="46"/>
      <c r="B29" s="57"/>
      <c r="C29" s="32"/>
      <c r="D29" s="47"/>
      <c r="E29" s="48"/>
      <c r="F29" s="36"/>
      <c r="G29" s="36"/>
      <c r="H29" s="36" t="s">
        <v>37</v>
      </c>
      <c r="I29" s="62">
        <f>I27+I20+I14</f>
        <v>10</v>
      </c>
      <c r="J29" s="46"/>
      <c r="K29" s="46"/>
    </row>
    <row r="30" spans="1:21" x14ac:dyDescent="0.2">
      <c r="A30" s="46"/>
      <c r="B30" s="57"/>
      <c r="C30" s="90" t="s">
        <v>49</v>
      </c>
      <c r="D30" s="32"/>
      <c r="E30" s="33"/>
      <c r="F30" s="57"/>
      <c r="G30" s="34"/>
      <c r="H30" s="33"/>
      <c r="I30" s="46"/>
      <c r="J30" s="46"/>
      <c r="K30" s="46"/>
      <c r="L30" s="7"/>
      <c r="M30" s="7"/>
      <c r="N30" s="7"/>
      <c r="O30" s="7"/>
      <c r="P30" s="7"/>
      <c r="Q30" s="7"/>
    </row>
    <row r="31" spans="1:21" x14ac:dyDescent="0.2">
      <c r="A31" s="46"/>
      <c r="B31" s="57"/>
      <c r="C31" s="91"/>
      <c r="D31" s="32"/>
      <c r="E31" s="33"/>
      <c r="F31" s="57"/>
      <c r="G31" s="34"/>
      <c r="H31" s="33"/>
      <c r="I31" s="46"/>
      <c r="J31" s="46"/>
      <c r="K31" s="46"/>
      <c r="L31" s="7"/>
      <c r="M31" s="7"/>
      <c r="N31" s="7"/>
      <c r="O31" s="7"/>
      <c r="P31" s="7"/>
      <c r="Q31" s="7"/>
    </row>
    <row r="32" spans="1:21" x14ac:dyDescent="0.2">
      <c r="A32" s="46"/>
      <c r="B32" s="57"/>
      <c r="C32" s="91"/>
      <c r="D32" s="32"/>
      <c r="E32" s="33"/>
      <c r="F32" s="57"/>
      <c r="G32" s="34"/>
      <c r="H32" s="33"/>
      <c r="I32" s="46"/>
      <c r="J32" s="46"/>
      <c r="K32" s="46"/>
      <c r="L32" s="7"/>
      <c r="M32" s="7"/>
      <c r="N32" s="7"/>
      <c r="O32" s="7"/>
      <c r="P32" s="7"/>
      <c r="Q32" s="7"/>
    </row>
    <row r="33" spans="1:17" x14ac:dyDescent="0.2">
      <c r="A33" s="46"/>
      <c r="B33" s="57"/>
      <c r="C33" s="91"/>
      <c r="D33" s="32"/>
      <c r="E33" s="33"/>
      <c r="F33" s="57"/>
      <c r="G33" s="34"/>
      <c r="H33" s="33"/>
      <c r="I33" s="46"/>
      <c r="J33" s="46"/>
      <c r="K33" s="46"/>
      <c r="L33" s="7"/>
      <c r="M33" s="7"/>
      <c r="N33" s="7"/>
      <c r="O33" s="7"/>
      <c r="P33" s="7"/>
      <c r="Q33" s="7"/>
    </row>
    <row r="34" spans="1:17" x14ac:dyDescent="0.2">
      <c r="A34" s="46"/>
      <c r="B34" s="57"/>
      <c r="C34" s="89"/>
      <c r="D34" s="32"/>
      <c r="E34" s="33"/>
      <c r="F34" s="57"/>
      <c r="G34" s="34"/>
      <c r="H34" s="33"/>
      <c r="I34" s="46"/>
      <c r="J34" s="46"/>
      <c r="K34" s="46"/>
      <c r="L34" s="7"/>
      <c r="M34" s="7"/>
      <c r="N34" s="7"/>
      <c r="O34" s="7"/>
      <c r="P34" s="7"/>
      <c r="Q34" s="7"/>
    </row>
    <row r="35" spans="1:17" ht="15.75" thickBot="1" x14ac:dyDescent="0.25">
      <c r="A35" s="46"/>
      <c r="B35" s="57"/>
      <c r="C35" s="88"/>
      <c r="D35" s="32"/>
      <c r="E35" s="33"/>
      <c r="F35" s="57"/>
      <c r="G35" s="34"/>
      <c r="H35" s="33"/>
      <c r="I35" s="46"/>
      <c r="J35" s="46"/>
      <c r="K35" s="46"/>
      <c r="L35" s="7"/>
      <c r="M35" s="7"/>
      <c r="N35" s="7"/>
      <c r="O35" s="7"/>
      <c r="P35" s="7"/>
      <c r="Q35" s="7"/>
    </row>
    <row r="36" spans="1:17" x14ac:dyDescent="0.2">
      <c r="A36" s="46"/>
      <c r="B36" s="57"/>
      <c r="C36" s="32"/>
      <c r="D36" s="32"/>
      <c r="E36" s="33"/>
      <c r="F36" s="57"/>
      <c r="G36" s="34"/>
      <c r="H36" s="33"/>
      <c r="I36" s="46"/>
      <c r="J36" s="46"/>
      <c r="K36" s="46"/>
      <c r="L36" s="7"/>
      <c r="M36" s="7"/>
      <c r="N36" s="7"/>
      <c r="O36" s="7"/>
      <c r="P36" s="7"/>
      <c r="Q36" s="7"/>
    </row>
    <row r="37" spans="1:17" x14ac:dyDescent="0.2">
      <c r="A37" s="46"/>
      <c r="B37" s="57"/>
      <c r="C37" s="32"/>
      <c r="D37" s="32"/>
      <c r="E37" s="33"/>
      <c r="F37" s="57"/>
      <c r="G37" s="34"/>
      <c r="H37" s="33"/>
      <c r="I37" s="46"/>
      <c r="J37" s="46"/>
      <c r="K37" s="46"/>
      <c r="L37" s="7"/>
      <c r="M37" s="7"/>
      <c r="N37" s="7"/>
      <c r="O37" s="7"/>
      <c r="P37" s="7"/>
      <c r="Q37" s="7"/>
    </row>
    <row r="38" spans="1:17" x14ac:dyDescent="0.2">
      <c r="A38" s="46"/>
      <c r="B38" s="57"/>
      <c r="C38" s="32"/>
      <c r="D38" s="32"/>
      <c r="E38" s="33"/>
      <c r="F38" s="57"/>
      <c r="G38" s="34"/>
      <c r="H38" s="33"/>
      <c r="I38" s="46"/>
      <c r="J38" s="46"/>
      <c r="K38" s="46"/>
      <c r="L38" s="7"/>
      <c r="M38" s="7"/>
      <c r="N38" s="7"/>
      <c r="O38" s="7"/>
      <c r="P38" s="7"/>
      <c r="Q38" s="7"/>
    </row>
    <row r="39" spans="1:17" x14ac:dyDescent="0.2">
      <c r="A39" s="46"/>
      <c r="B39" s="57"/>
      <c r="C39" s="32"/>
      <c r="D39" s="32"/>
      <c r="E39" s="33"/>
      <c r="F39" s="57"/>
      <c r="G39" s="34"/>
      <c r="H39" s="33"/>
      <c r="I39" s="46"/>
      <c r="J39" s="46"/>
      <c r="K39" s="46"/>
      <c r="L39" s="7"/>
      <c r="M39" s="7"/>
      <c r="N39" s="7"/>
      <c r="O39" s="7"/>
      <c r="P39" s="7"/>
      <c r="Q39" s="7"/>
    </row>
    <row r="40" spans="1:17" x14ac:dyDescent="0.2">
      <c r="A40" s="46"/>
      <c r="B40" s="57"/>
      <c r="C40" s="32"/>
      <c r="D40" s="32"/>
      <c r="E40" s="33"/>
      <c r="F40" s="57"/>
      <c r="G40" s="34"/>
      <c r="H40" s="33"/>
      <c r="I40" s="46"/>
      <c r="J40" s="46"/>
      <c r="K40" s="46"/>
      <c r="L40" s="7"/>
      <c r="M40" s="7"/>
      <c r="N40" s="7"/>
      <c r="O40" s="7"/>
      <c r="P40" s="7"/>
      <c r="Q40" s="7"/>
    </row>
    <row r="41" spans="1:17" ht="15.75" thickBot="1" x14ac:dyDescent="0.25">
      <c r="J41" s="7"/>
      <c r="K41" s="7"/>
      <c r="L41" s="7"/>
      <c r="M41" s="7"/>
      <c r="N41" s="7"/>
      <c r="O41" s="7"/>
      <c r="P41" s="7"/>
      <c r="Q41" s="7"/>
    </row>
    <row r="42" spans="1:17" x14ac:dyDescent="0.2">
      <c r="B42" s="27"/>
      <c r="C42" s="28"/>
      <c r="D42" s="28"/>
      <c r="E42" s="29"/>
      <c r="J42" s="7"/>
      <c r="K42" s="7"/>
      <c r="L42" s="7"/>
      <c r="M42" s="7"/>
      <c r="N42" s="7"/>
      <c r="O42" s="7"/>
      <c r="P42" s="7"/>
      <c r="Q42" s="7"/>
    </row>
    <row r="43" spans="1:17" x14ac:dyDescent="0.2">
      <c r="B43" s="6" t="s">
        <v>10</v>
      </c>
      <c r="C43" s="7"/>
      <c r="D43" s="7"/>
      <c r="E43" s="8"/>
      <c r="J43" s="7"/>
      <c r="K43" s="7"/>
      <c r="L43" s="7"/>
      <c r="M43" s="7"/>
      <c r="N43" s="7"/>
      <c r="O43" s="7"/>
      <c r="P43" s="7"/>
      <c r="Q43" s="7"/>
    </row>
    <row r="44" spans="1:17" x14ac:dyDescent="0.2">
      <c r="B44" s="6"/>
      <c r="C44" s="7"/>
      <c r="D44" s="7"/>
      <c r="E44" s="8"/>
      <c r="J44" s="7"/>
      <c r="K44" s="7"/>
      <c r="L44" s="7"/>
      <c r="M44" s="7"/>
      <c r="N44" s="7"/>
      <c r="O44" s="7"/>
      <c r="P44" s="7"/>
      <c r="Q44" s="7"/>
    </row>
    <row r="45" spans="1:17" x14ac:dyDescent="0.2">
      <c r="B45" s="6"/>
      <c r="C45" s="7"/>
      <c r="D45" s="7"/>
      <c r="E45" s="8"/>
      <c r="J45" s="7"/>
      <c r="K45" s="7"/>
      <c r="L45" s="7"/>
      <c r="M45" s="7"/>
      <c r="N45" s="7"/>
      <c r="O45" s="7"/>
      <c r="P45" s="7"/>
      <c r="Q45" s="7"/>
    </row>
    <row r="46" spans="1:17" x14ac:dyDescent="0.2">
      <c r="B46" s="6" t="s">
        <v>11</v>
      </c>
      <c r="C46" s="7"/>
      <c r="D46" s="7"/>
      <c r="E46" s="8"/>
      <c r="J46" s="7"/>
      <c r="K46" s="7"/>
      <c r="L46" s="7"/>
      <c r="M46" s="7"/>
      <c r="N46" s="7"/>
      <c r="O46" s="7"/>
      <c r="P46" s="7"/>
      <c r="Q46" s="7"/>
    </row>
    <row r="47" spans="1:17" x14ac:dyDescent="0.2">
      <c r="B47" s="6"/>
      <c r="C47" s="7"/>
      <c r="D47" s="7"/>
      <c r="E47" s="8"/>
      <c r="J47" s="7"/>
      <c r="K47" s="7"/>
      <c r="L47" s="7"/>
      <c r="M47" s="7"/>
      <c r="N47" s="7"/>
      <c r="O47" s="7"/>
      <c r="P47" s="7"/>
      <c r="Q47" s="7"/>
    </row>
    <row r="48" spans="1:17" ht="15.75" thickBot="1" x14ac:dyDescent="0.25">
      <c r="B48" s="9"/>
      <c r="C48" s="10"/>
      <c r="D48" s="10"/>
      <c r="E48" s="11"/>
      <c r="J48" s="7"/>
      <c r="K48" s="7"/>
      <c r="L48" s="7"/>
      <c r="M48" s="7"/>
      <c r="N48" s="7"/>
      <c r="O48" s="7"/>
      <c r="P48" s="7"/>
      <c r="Q48" s="7"/>
    </row>
    <row r="49" spans="10:17" x14ac:dyDescent="0.2">
      <c r="J49" s="7"/>
      <c r="K49" s="7"/>
      <c r="L49" s="7"/>
      <c r="M49" s="7"/>
      <c r="N49" s="7"/>
      <c r="O49" s="7"/>
      <c r="P49" s="7"/>
      <c r="Q49" s="7"/>
    </row>
    <row r="50" spans="10:17" x14ac:dyDescent="0.2">
      <c r="J50" s="7"/>
      <c r="K50" s="7"/>
      <c r="L50" s="7"/>
      <c r="M50" s="7"/>
      <c r="N50" s="7"/>
      <c r="O50" s="7"/>
      <c r="P50" s="7"/>
      <c r="Q50" s="7"/>
    </row>
  </sheetData>
  <mergeCells count="11">
    <mergeCell ref="F19:G19"/>
    <mergeCell ref="F21:G21"/>
    <mergeCell ref="E24:H24"/>
    <mergeCell ref="F25:G25"/>
    <mergeCell ref="F26:G26"/>
    <mergeCell ref="F18:G18"/>
    <mergeCell ref="E10:H10"/>
    <mergeCell ref="F11:G11"/>
    <mergeCell ref="F12:G12"/>
    <mergeCell ref="F13:G13"/>
    <mergeCell ref="E17:H17"/>
  </mergeCells>
  <pageMargins left="0.70866141732283472" right="0.70866141732283472" top="0.74803149606299213" bottom="0.74803149606299213" header="0.31496062992125984" footer="0.31496062992125984"/>
  <pageSetup paperSize="8" scale="95" orientation="portrait" r:id="rId1"/>
  <headerFooter>
    <oddHeader>&amp;F</oddHeader>
    <oddFooter>Pagina &amp;P&amp;RDuikpakken beoordelingsformulier 29-09-2016 definitief.xlsx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Beoordeling Fase 1</vt:lpstr>
      <vt:lpstr>Draagproef Toestel-Gelaatstuk</vt:lpstr>
      <vt:lpstr>OH Toestel-Gelaatstuk </vt:lpstr>
      <vt:lpstr>Gebruiksvriendelijkheid C.</vt:lpstr>
      <vt:lpstr>'Beoordeling Fase 1'!Afdrukbereik</vt:lpstr>
      <vt:lpstr>'Draagproef Toestel-Gelaatstuk'!Afdrukbereik</vt:lpstr>
      <vt:lpstr>'Gebruiksvriendelijkheid C.'!Afdrukbereik</vt:lpstr>
      <vt:lpstr>'OH Toestel-Gelaatstuk '!Afdrukbereik</vt:lpstr>
    </vt:vector>
  </TitlesOfParts>
  <Company>Nobel Cloud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Zijp</dc:creator>
  <cp:lastModifiedBy>Ramakers, Jack</cp:lastModifiedBy>
  <cp:lastPrinted>2017-07-04T12:42:59Z</cp:lastPrinted>
  <dcterms:created xsi:type="dcterms:W3CDTF">2012-04-27T06:23:20Z</dcterms:created>
  <dcterms:modified xsi:type="dcterms:W3CDTF">2017-07-13T12:59:40Z</dcterms:modified>
</cp:coreProperties>
</file>