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12075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25725"/>
</workbook>
</file>

<file path=xl/calcChain.xml><?xml version="1.0" encoding="utf-8"?>
<calcChain xmlns="http://schemas.openxmlformats.org/spreadsheetml/2006/main">
  <c r="AL628" i="1"/>
  <c r="AL627"/>
  <c r="AL626"/>
  <c r="AL625"/>
  <c r="AL624"/>
  <c r="AL623"/>
  <c r="AL622"/>
  <c r="AL621"/>
  <c r="AL620"/>
  <c r="AL619"/>
  <c r="AL618"/>
  <c r="AL617"/>
  <c r="AL616"/>
  <c r="AL615"/>
  <c r="AL614"/>
  <c r="AL613"/>
  <c r="AL612"/>
  <c r="AL611"/>
  <c r="AL610"/>
  <c r="AL609"/>
  <c r="AL608"/>
  <c r="AL607"/>
  <c r="AL606"/>
  <c r="AL605"/>
  <c r="AL604"/>
  <c r="AL603"/>
  <c r="AL602"/>
  <c r="AL601"/>
  <c r="AL600"/>
  <c r="AL599"/>
  <c r="AL598"/>
  <c r="AL597"/>
  <c r="AL596"/>
  <c r="AL595"/>
  <c r="AL594"/>
  <c r="AL593"/>
  <c r="AL592"/>
  <c r="AL591"/>
  <c r="AL590"/>
  <c r="AL589"/>
  <c r="AL588"/>
  <c r="AL587"/>
  <c r="AL586"/>
  <c r="AL585"/>
  <c r="AL584"/>
  <c r="AL583"/>
  <c r="AL582"/>
  <c r="AL581"/>
  <c r="AL580"/>
  <c r="AL579"/>
  <c r="AL578"/>
  <c r="AL577"/>
  <c r="AL576"/>
  <c r="AL575"/>
  <c r="AL574"/>
  <c r="AL573"/>
  <c r="AL572"/>
  <c r="AL571"/>
  <c r="AL570"/>
  <c r="AL569"/>
  <c r="AL568"/>
  <c r="AL567"/>
  <c r="AL566"/>
  <c r="AL565"/>
  <c r="AL564"/>
  <c r="AL563"/>
  <c r="AL562"/>
  <c r="AL561"/>
  <c r="AL560"/>
  <c r="AL559"/>
  <c r="AL558"/>
  <c r="AL557"/>
  <c r="AL556"/>
  <c r="AL555"/>
  <c r="AL554"/>
  <c r="AL553"/>
  <c r="AL552"/>
  <c r="AL551"/>
  <c r="AL550"/>
  <c r="AL549"/>
  <c r="AL548"/>
  <c r="AL547"/>
  <c r="AL546"/>
  <c r="AL545"/>
  <c r="AL544"/>
  <c r="AL543"/>
  <c r="AL542"/>
  <c r="AL541"/>
  <c r="AL540"/>
  <c r="AL539"/>
  <c r="AL538"/>
  <c r="AL537"/>
  <c r="AL536"/>
  <c r="AL535"/>
  <c r="AL534"/>
  <c r="AL533"/>
  <c r="AL532"/>
  <c r="AL531"/>
  <c r="AL530"/>
  <c r="AL529"/>
  <c r="AL528"/>
  <c r="AL527"/>
  <c r="AL526"/>
  <c r="AL525"/>
  <c r="AL524"/>
  <c r="AL523"/>
  <c r="AL522"/>
  <c r="AL521"/>
  <c r="AL520"/>
  <c r="AL519"/>
  <c r="AL518"/>
  <c r="AL517"/>
  <c r="AL516"/>
  <c r="AL515"/>
  <c r="AL514"/>
  <c r="AL513"/>
  <c r="AL512"/>
  <c r="AL511"/>
  <c r="AL510"/>
  <c r="AL509"/>
  <c r="AL508"/>
  <c r="AL507"/>
  <c r="AL506"/>
  <c r="AL505"/>
  <c r="AL504"/>
  <c r="AL503"/>
  <c r="AL502"/>
  <c r="AL501"/>
  <c r="AL500"/>
  <c r="AL499"/>
  <c r="AL498"/>
  <c r="AL497"/>
  <c r="AL496"/>
  <c r="AL495"/>
  <c r="AL494"/>
  <c r="AL493"/>
  <c r="AL492"/>
  <c r="AL491"/>
  <c r="AL490"/>
  <c r="AL489"/>
  <c r="AL488"/>
  <c r="AL487"/>
  <c r="AL486"/>
  <c r="AL485"/>
  <c r="AL484"/>
  <c r="AL483"/>
  <c r="AL482"/>
  <c r="AL481"/>
  <c r="AL480"/>
  <c r="AL479"/>
  <c r="AL478"/>
  <c r="AL477"/>
  <c r="AL476"/>
  <c r="AL475"/>
  <c r="AL474"/>
  <c r="AL473"/>
  <c r="AL472"/>
  <c r="AL471"/>
  <c r="AL470"/>
  <c r="AL469"/>
  <c r="AL468"/>
  <c r="AL467"/>
  <c r="AL466"/>
  <c r="AL465"/>
  <c r="AL464"/>
  <c r="AL463"/>
  <c r="AL462"/>
  <c r="AL461"/>
  <c r="AL460"/>
  <c r="AL459"/>
  <c r="AL458"/>
  <c r="AL457"/>
  <c r="AL456"/>
  <c r="AL455"/>
  <c r="AL454"/>
  <c r="AL453"/>
  <c r="AL452"/>
  <c r="AL451"/>
  <c r="AL450"/>
  <c r="AL449"/>
  <c r="AL448"/>
  <c r="AL447"/>
  <c r="AL446"/>
  <c r="AL445"/>
  <c r="AL444"/>
  <c r="AL443"/>
  <c r="AL442"/>
  <c r="AL441"/>
  <c r="AL440"/>
  <c r="AL439"/>
  <c r="AL438"/>
  <c r="AL437"/>
  <c r="AL436"/>
  <c r="AL435"/>
  <c r="AL434"/>
  <c r="AL433"/>
  <c r="AL432"/>
  <c r="AL431"/>
  <c r="AL430"/>
  <c r="AL429"/>
  <c r="AL428"/>
  <c r="AL427"/>
  <c r="AL426"/>
  <c r="AL425"/>
  <c r="AL424"/>
  <c r="AL423"/>
  <c r="AL422"/>
  <c r="AL421"/>
  <c r="AL420"/>
  <c r="AL419"/>
  <c r="AL418"/>
  <c r="AL417"/>
  <c r="AL416"/>
  <c r="AL415"/>
  <c r="AL414"/>
  <c r="AL413"/>
  <c r="AL412"/>
  <c r="AL411"/>
  <c r="AL410"/>
  <c r="AL409"/>
  <c r="AL408"/>
  <c r="AL407"/>
  <c r="AL406"/>
  <c r="AL405"/>
  <c r="AL404"/>
  <c r="AL403"/>
  <c r="AL402"/>
  <c r="AL401"/>
  <c r="AL400"/>
  <c r="AL399"/>
  <c r="AL398"/>
  <c r="AL397"/>
  <c r="AL396"/>
  <c r="AL395"/>
  <c r="AL394"/>
  <c r="AL393"/>
  <c r="AL392"/>
  <c r="AL391"/>
  <c r="AL390"/>
  <c r="AL389"/>
  <c r="AL388"/>
  <c r="AL387"/>
  <c r="AL386"/>
  <c r="AL385"/>
  <c r="AL384"/>
  <c r="AL383"/>
  <c r="AL382"/>
  <c r="AL381"/>
  <c r="AL380"/>
  <c r="AL379"/>
  <c r="AL378"/>
  <c r="AL377"/>
  <c r="AL376"/>
  <c r="AL375"/>
  <c r="AL374"/>
  <c r="AL373"/>
  <c r="AL372"/>
  <c r="AL371"/>
  <c r="AL370"/>
  <c r="AL369"/>
  <c r="AL368"/>
  <c r="AL367"/>
  <c r="AL366"/>
  <c r="AL365"/>
  <c r="AL364"/>
  <c r="AL363"/>
  <c r="AL362"/>
  <c r="AL361"/>
  <c r="AL360"/>
  <c r="AL359"/>
  <c r="AL358"/>
  <c r="AL357"/>
  <c r="AL356"/>
  <c r="AL355"/>
  <c r="AL354"/>
  <c r="AL353"/>
  <c r="AL352"/>
  <c r="AL351"/>
  <c r="AL350"/>
  <c r="AL349"/>
  <c r="AL348"/>
  <c r="AL347"/>
  <c r="AL346"/>
  <c r="AL345"/>
  <c r="AL344"/>
  <c r="AL343"/>
  <c r="AL342"/>
  <c r="AL341"/>
  <c r="AL340"/>
  <c r="AL339"/>
  <c r="AL338"/>
  <c r="AL337"/>
  <c r="AL336"/>
  <c r="AL335"/>
  <c r="AL334"/>
  <c r="AL333"/>
  <c r="AL332"/>
  <c r="AL331"/>
  <c r="AL330"/>
  <c r="AL329"/>
  <c r="AL328"/>
  <c r="AL327"/>
  <c r="AL326"/>
  <c r="AL325"/>
  <c r="AL324"/>
  <c r="AL323"/>
  <c r="AL322"/>
  <c r="AL321"/>
  <c r="AL320"/>
  <c r="AL319"/>
  <c r="AL318"/>
  <c r="AL317"/>
  <c r="AL316"/>
  <c r="AL315"/>
  <c r="AL314"/>
  <c r="AL313"/>
  <c r="AL312"/>
  <c r="AL311"/>
  <c r="AL310"/>
  <c r="AL309"/>
  <c r="AL308"/>
  <c r="AL307"/>
  <c r="AL306"/>
  <c r="AL305"/>
  <c r="AL304"/>
  <c r="AL303"/>
  <c r="AL302"/>
  <c r="AL301"/>
  <c r="AL300"/>
  <c r="AL299"/>
  <c r="AL298"/>
  <c r="AL297"/>
  <c r="AL296"/>
  <c r="AL295"/>
  <c r="AL294"/>
  <c r="AL293"/>
  <c r="AL292"/>
  <c r="AL291"/>
  <c r="AL290"/>
  <c r="AL289"/>
  <c r="AL288"/>
  <c r="AL287"/>
  <c r="AL286"/>
  <c r="AL285"/>
  <c r="AL284"/>
  <c r="AL283"/>
  <c r="AL282"/>
  <c r="AL281"/>
  <c r="AL280"/>
  <c r="AL279"/>
  <c r="AL278"/>
  <c r="AL277"/>
  <c r="AL276"/>
  <c r="AL275"/>
  <c r="AL274"/>
  <c r="AL273"/>
  <c r="AL272"/>
  <c r="AL271"/>
  <c r="AL270"/>
  <c r="AL269"/>
  <c r="AL268"/>
  <c r="AL267"/>
  <c r="AL266"/>
  <c r="AL265"/>
  <c r="AL264"/>
  <c r="AL263"/>
  <c r="AL262"/>
  <c r="AL261"/>
  <c r="AL260"/>
  <c r="AL259"/>
  <c r="AL258"/>
  <c r="AL257"/>
  <c r="AL256"/>
  <c r="AL255"/>
  <c r="AL254"/>
  <c r="AL253"/>
  <c r="AL252"/>
  <c r="AL251"/>
  <c r="AL250"/>
  <c r="AL249"/>
  <c r="AL248"/>
  <c r="AL247"/>
  <c r="AL246"/>
  <c r="AL245"/>
  <c r="AL244"/>
  <c r="AL243"/>
  <c r="AL242"/>
  <c r="AL241"/>
  <c r="AL240"/>
  <c r="AL239"/>
  <c r="AL238"/>
  <c r="AL237"/>
  <c r="AL236"/>
  <c r="AL235"/>
  <c r="AL234"/>
  <c r="AL233"/>
  <c r="AL232"/>
  <c r="AL231"/>
  <c r="AL230"/>
  <c r="AL229"/>
  <c r="AL228"/>
  <c r="AL227"/>
  <c r="AL226"/>
  <c r="AL225"/>
  <c r="AL224"/>
  <c r="AL223"/>
  <c r="AL222"/>
  <c r="AL221"/>
  <c r="AL220"/>
  <c r="AL219"/>
  <c r="AL218"/>
  <c r="AL217"/>
  <c r="AL216"/>
  <c r="AL215"/>
  <c r="AL214"/>
  <c r="AL213"/>
  <c r="AL212"/>
  <c r="AL211"/>
  <c r="AL210"/>
  <c r="AL209"/>
  <c r="AL208"/>
  <c r="AL207"/>
  <c r="AL206"/>
  <c r="AL205"/>
  <c r="AL204"/>
  <c r="AL203"/>
  <c r="AL202"/>
  <c r="AL201"/>
  <c r="AL200"/>
  <c r="AL199"/>
  <c r="AL198"/>
  <c r="AL197"/>
  <c r="AL196"/>
  <c r="AL195"/>
  <c r="AL194"/>
  <c r="AL193"/>
  <c r="AL192"/>
  <c r="AL191"/>
  <c r="AL190"/>
  <c r="AL189"/>
  <c r="AL188"/>
  <c r="AL187"/>
  <c r="AL186"/>
  <c r="AL185"/>
  <c r="AL184"/>
  <c r="AL183"/>
  <c r="AL182"/>
  <c r="AL181"/>
  <c r="AL180"/>
  <c r="AL179"/>
  <c r="AL178"/>
  <c r="AL177"/>
  <c r="AL176"/>
  <c r="AL175"/>
  <c r="AL174"/>
  <c r="AL173"/>
  <c r="AL172"/>
  <c r="AL171"/>
  <c r="AL170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AL151"/>
  <c r="AL150"/>
  <c r="AL149"/>
  <c r="AL148"/>
  <c r="AL147"/>
  <c r="AL146"/>
  <c r="AL145"/>
  <c r="AL144"/>
  <c r="AL143"/>
  <c r="AL142"/>
  <c r="AL141"/>
  <c r="AL140"/>
  <c r="AL139"/>
  <c r="AL138"/>
  <c r="AL137"/>
  <c r="AL136"/>
  <c r="AL135"/>
  <c r="AL134"/>
  <c r="AL133"/>
  <c r="AL132"/>
  <c r="AL131"/>
  <c r="AL130"/>
  <c r="AL129"/>
  <c r="AL128"/>
  <c r="AL127"/>
  <c r="AL126"/>
  <c r="AL125"/>
  <c r="AL124"/>
  <c r="AL123"/>
  <c r="AL122"/>
  <c r="AL121"/>
  <c r="AL120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2"/>
  <c r="AL91"/>
  <c r="AL90"/>
  <c r="AL89"/>
  <c r="AL88"/>
  <c r="AL87"/>
  <c r="AL86"/>
  <c r="AL85"/>
  <c r="AL84"/>
  <c r="AL83"/>
  <c r="AL82"/>
  <c r="AL8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L4"/>
  <c r="AL3"/>
  <c r="AL2"/>
</calcChain>
</file>

<file path=xl/sharedStrings.xml><?xml version="1.0" encoding="utf-8"?>
<sst xmlns="http://schemas.openxmlformats.org/spreadsheetml/2006/main" count="10283" uniqueCount="652">
  <si>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</si>
  <si>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</si>
  <si>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</si>
  <si>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</si>
  <si>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</si>
  <si>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</si>
  <si>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</si>
  <si>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</si>
  <si>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</si>
  <si>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</si>
  <si>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</si>
  <si>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</si>
  <si>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</si>
  <si>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</si>
  <si>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</si>
  <si>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</si>
  <si>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</si>
  <si>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</si>
  <si>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</si>
  <si>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</si>
  <si>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</si>
  <si>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</si>
  <si>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</si>
  <si>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</si>
  <si>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</si>
  <si>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</si>
  <si>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</si>
  <si>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</si>
  <si>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</si>
  <si>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</si>
  <si>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</si>
  <si>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</si>
  <si>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</si>
  <si>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</si>
  <si>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</si>
  <si>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Koelinstallatie lokaal</t>
  </si>
  <si>
    <t>Controle lekdichtheid en techn.staat comfortkoeling 3, 6, 12 of 24m NIEUW vanaf 01-01-2016</t>
  </si>
  <si>
    <t xml:space="preserve">-13-149- Verordening (EU) 517/2014: art 3, zorgplicht / -13-172- Verordening (EU) 517/2014: art. 4, 5 en 6 / </t>
  </si>
  <si>
    <t>maand</t>
  </si>
  <si>
    <t>rapport en aant. in logboek</t>
  </si>
  <si>
    <t>inspectie en onderhoud</t>
  </si>
  <si>
    <t>26H23</t>
  </si>
  <si>
    <t>LEGERPLAATS ERMELO</t>
  </si>
  <si>
    <t>35</t>
  </si>
  <si>
    <t>Legering OFF / OO &amp; KEK</t>
  </si>
  <si>
    <t>0</t>
  </si>
  <si>
    <t>430</t>
  </si>
  <si>
    <t>CLAS</t>
  </si>
  <si>
    <t>E&amp;RD SBN</t>
  </si>
  <si>
    <t>27A03</t>
  </si>
  <si>
    <t>LKOL TONNETKAZERNE</t>
  </si>
  <si>
    <t>121</t>
  </si>
  <si>
    <t>Stalling</t>
  </si>
  <si>
    <t>1</t>
  </si>
  <si>
    <t>199</t>
  </si>
  <si>
    <t>Multihal</t>
  </si>
  <si>
    <t>2</t>
  </si>
  <si>
    <t>3</t>
  </si>
  <si>
    <t>230</t>
  </si>
  <si>
    <t>Kantoor- / Lesgebouw</t>
  </si>
  <si>
    <t>145</t>
  </si>
  <si>
    <t>27B05</t>
  </si>
  <si>
    <t>PRINSES MARGRIETKAZERNE</t>
  </si>
  <si>
    <t>201</t>
  </si>
  <si>
    <t>Installatiegebouw</t>
  </si>
  <si>
    <t>5</t>
  </si>
  <si>
    <t>Keuken / Eetzaal</t>
  </si>
  <si>
    <t>13</t>
  </si>
  <si>
    <t>27B09</t>
  </si>
  <si>
    <t>LEGERPLAATS BIJ OLDEBROEK</t>
  </si>
  <si>
    <t>172</t>
  </si>
  <si>
    <t>3A</t>
  </si>
  <si>
    <t>K1</t>
  </si>
  <si>
    <t>019</t>
  </si>
  <si>
    <t>206</t>
  </si>
  <si>
    <t>Lesgebouw</t>
  </si>
  <si>
    <t>126</t>
  </si>
  <si>
    <t>177A</t>
  </si>
  <si>
    <t>301</t>
  </si>
  <si>
    <t>Bureelgebouw</t>
  </si>
  <si>
    <t>42</t>
  </si>
  <si>
    <t>44</t>
  </si>
  <si>
    <t>314</t>
  </si>
  <si>
    <t>Beproevingsgebouw</t>
  </si>
  <si>
    <t>04</t>
  </si>
  <si>
    <t>321</t>
  </si>
  <si>
    <t>100</t>
  </si>
  <si>
    <t>32F01</t>
  </si>
  <si>
    <t>CONVOOI AOCS NW MILLIGEN</t>
  </si>
  <si>
    <t>20</t>
  </si>
  <si>
    <t>Werkplaats MPR</t>
  </si>
  <si>
    <t>CLSK</t>
  </si>
  <si>
    <t>32F02</t>
  </si>
  <si>
    <t>KAMP AOCS NW MILLIGEN</t>
  </si>
  <si>
    <t>204</t>
  </si>
  <si>
    <t>Stafgebouw OST</t>
  </si>
  <si>
    <t>2.10</t>
  </si>
  <si>
    <t>2.12</t>
  </si>
  <si>
    <t>3.12</t>
  </si>
  <si>
    <t>3.24</t>
  </si>
  <si>
    <t>1.03</t>
  </si>
  <si>
    <t>208</t>
  </si>
  <si>
    <t>Kantoor / Werkplaats</t>
  </si>
  <si>
    <t>B2.05</t>
  </si>
  <si>
    <t>217</t>
  </si>
  <si>
    <t>Stafgebouw MilATCC</t>
  </si>
  <si>
    <t>2.06</t>
  </si>
  <si>
    <t>2.20</t>
  </si>
  <si>
    <t>275</t>
  </si>
  <si>
    <t>Lesgebouw CRC / MIL</t>
  </si>
  <si>
    <t>4</t>
  </si>
  <si>
    <t>131</t>
  </si>
  <si>
    <t>142</t>
  </si>
  <si>
    <t>276</t>
  </si>
  <si>
    <t>Bedrijfsrestaurant</t>
  </si>
  <si>
    <t>31</t>
  </si>
  <si>
    <t>55</t>
  </si>
  <si>
    <t>278</t>
  </si>
  <si>
    <t>Hoofdstafgebouw AOCS NM</t>
  </si>
  <si>
    <t>202</t>
  </si>
  <si>
    <t>32F11</t>
  </si>
  <si>
    <t>LEGERPLAATS STROE</t>
  </si>
  <si>
    <t>154</t>
  </si>
  <si>
    <t>Museum AAT</t>
  </si>
  <si>
    <t>158</t>
  </si>
  <si>
    <t>Wachtgebouw</t>
  </si>
  <si>
    <t>6</t>
  </si>
  <si>
    <t>252</t>
  </si>
  <si>
    <t>253</t>
  </si>
  <si>
    <t>10</t>
  </si>
  <si>
    <t>255</t>
  </si>
  <si>
    <t>7</t>
  </si>
  <si>
    <t>282</t>
  </si>
  <si>
    <t>Penitentiair Centrum</t>
  </si>
  <si>
    <t>22</t>
  </si>
  <si>
    <t>73</t>
  </si>
  <si>
    <t>32F19</t>
  </si>
  <si>
    <t>WL GARDEREN</t>
  </si>
  <si>
    <t>239</t>
  </si>
  <si>
    <t>Post Kmar</t>
  </si>
  <si>
    <t>KMAR</t>
  </si>
  <si>
    <t>33A01</t>
  </si>
  <si>
    <t>KAMP NIEUW MILLIGEN</t>
  </si>
  <si>
    <t>102</t>
  </si>
  <si>
    <t>Sportgebouw</t>
  </si>
  <si>
    <t>27</t>
  </si>
  <si>
    <t>132</t>
  </si>
  <si>
    <t>98</t>
  </si>
  <si>
    <t>12</t>
  </si>
  <si>
    <t>33A03</t>
  </si>
  <si>
    <t>INFANTERIE SCHIETKAMP</t>
  </si>
  <si>
    <t>281</t>
  </si>
  <si>
    <t>Waarnemingstoren NAB</t>
  </si>
  <si>
    <t>33B18</t>
  </si>
  <si>
    <t>KONING WILLEM III KAZERNE</t>
  </si>
  <si>
    <t>104</t>
  </si>
  <si>
    <t>Telefooncentrale</t>
  </si>
  <si>
    <t>4A</t>
  </si>
  <si>
    <t>107</t>
  </si>
  <si>
    <t>143</t>
  </si>
  <si>
    <t>263</t>
  </si>
  <si>
    <t>264</t>
  </si>
  <si>
    <t>17</t>
  </si>
  <si>
    <t>Medisch Centrum</t>
  </si>
  <si>
    <t>33C01</t>
  </si>
  <si>
    <t>MLT DEELEN</t>
  </si>
  <si>
    <t>110</t>
  </si>
  <si>
    <t>02</t>
  </si>
  <si>
    <t>111</t>
  </si>
  <si>
    <t>Werkplaats / Verbindingscentrale</t>
  </si>
  <si>
    <t>9</t>
  </si>
  <si>
    <t>M1</t>
  </si>
  <si>
    <t>Magazijn / Kantoor CIS</t>
  </si>
  <si>
    <t>1.15B</t>
  </si>
  <si>
    <t>33C10</t>
  </si>
  <si>
    <t>LEGERPLAATS HARSKAMP (GWK)</t>
  </si>
  <si>
    <t>120</t>
  </si>
  <si>
    <t>Museum Infanterie</t>
  </si>
  <si>
    <t>127</t>
  </si>
  <si>
    <t>KEK-Gebouw</t>
  </si>
  <si>
    <t>15</t>
  </si>
  <si>
    <t>23</t>
  </si>
  <si>
    <t>29</t>
  </si>
  <si>
    <t>160</t>
  </si>
  <si>
    <t>Kantoorgebouw</t>
  </si>
  <si>
    <t>12A</t>
  </si>
  <si>
    <t>12B</t>
  </si>
  <si>
    <t>Multifunctioneelgebouw</t>
  </si>
  <si>
    <t>106</t>
  </si>
  <si>
    <t>40A06</t>
  </si>
  <si>
    <t>ORANJEKAZERNE</t>
  </si>
  <si>
    <t>B</t>
  </si>
  <si>
    <t>11</t>
  </si>
  <si>
    <t>N</t>
  </si>
  <si>
    <t>Ontspanningsgebouw</t>
  </si>
  <si>
    <t>24</t>
  </si>
  <si>
    <t>40B18</t>
  </si>
  <si>
    <t>COMPLEX GROOT HEIDEKAMP</t>
  </si>
  <si>
    <t>2.38</t>
  </si>
  <si>
    <t>81C</t>
  </si>
  <si>
    <t>Gezondheidscentrum</t>
  </si>
  <si>
    <t>52</t>
  </si>
  <si>
    <t>85</t>
  </si>
  <si>
    <t>Les- en kantoorgebouw</t>
  </si>
  <si>
    <t>26</t>
  </si>
  <si>
    <t>30A</t>
  </si>
  <si>
    <t>32</t>
  </si>
  <si>
    <t>56</t>
  </si>
  <si>
    <t>74</t>
  </si>
  <si>
    <t>78</t>
  </si>
  <si>
    <t>83A</t>
  </si>
  <si>
    <t>84</t>
  </si>
  <si>
    <t>90</t>
  </si>
  <si>
    <t>91</t>
  </si>
  <si>
    <t>1A</t>
  </si>
  <si>
    <t>Legeringsgebouw</t>
  </si>
  <si>
    <t>302</t>
  </si>
  <si>
    <t>Controle lekdichtheid en techn.staat computerkoeling 3, 6, 12 of 24m NIEUW vanaf 01-01-2016</t>
  </si>
  <si>
    <t>144</t>
  </si>
  <si>
    <t>219</t>
  </si>
  <si>
    <t>313</t>
  </si>
  <si>
    <t>Bedieningsgebouw</t>
  </si>
  <si>
    <t>287</t>
  </si>
  <si>
    <t>Verbindingscentrum</t>
  </si>
  <si>
    <t>299</t>
  </si>
  <si>
    <t>Opstelpunt</t>
  </si>
  <si>
    <t>540</t>
  </si>
  <si>
    <t>K107</t>
  </si>
  <si>
    <t>II-A</t>
  </si>
  <si>
    <t>Hangar T2</t>
  </si>
  <si>
    <t>210</t>
  </si>
  <si>
    <t>Portiersloge</t>
  </si>
  <si>
    <t>33C13</t>
  </si>
  <si>
    <t>POST HARSKAMP</t>
  </si>
  <si>
    <t>Post Harskamp</t>
  </si>
  <si>
    <t>26A</t>
  </si>
  <si>
    <t>Aggregaatgebouw</t>
  </si>
  <si>
    <t>Techn. staat koelinst. &lt; 5 ton CO2 comfortkoeling  1j NW per 01-01-2016</t>
  </si>
  <si>
    <t xml:space="preserve">-13-116- Besluit gefluoreerde broeikasgassen: art. 4 / -13-149- Verordening (EU) 517/2014: art 3, zorgplicht / </t>
  </si>
  <si>
    <t>jaar</t>
  </si>
  <si>
    <t>rapport</t>
  </si>
  <si>
    <t>controle/preventief onderh.</t>
  </si>
  <si>
    <t>26H20</t>
  </si>
  <si>
    <t>POST ERMELO</t>
  </si>
  <si>
    <t>Brigadegebouw</t>
  </si>
  <si>
    <t>16A</t>
  </si>
  <si>
    <t>Bureelgebouw / GHC</t>
  </si>
  <si>
    <t>92</t>
  </si>
  <si>
    <t>49</t>
  </si>
  <si>
    <t>417</t>
  </si>
  <si>
    <t>431</t>
  </si>
  <si>
    <t>38</t>
  </si>
  <si>
    <t>10A</t>
  </si>
  <si>
    <t>39</t>
  </si>
  <si>
    <t>18</t>
  </si>
  <si>
    <t>48</t>
  </si>
  <si>
    <t>511</t>
  </si>
  <si>
    <t>Bureel / Magazijn</t>
  </si>
  <si>
    <t>512</t>
  </si>
  <si>
    <t>8</t>
  </si>
  <si>
    <t>Pompgebouw</t>
  </si>
  <si>
    <t>60</t>
  </si>
  <si>
    <t>Ketelhuis</t>
  </si>
  <si>
    <t>Magazijn</t>
  </si>
  <si>
    <t>9A</t>
  </si>
  <si>
    <t>27A02</t>
  </si>
  <si>
    <t>POST 'T HARDE</t>
  </si>
  <si>
    <t>117</t>
  </si>
  <si>
    <t>122</t>
  </si>
  <si>
    <t>AS-magazijn</t>
  </si>
  <si>
    <t>215</t>
  </si>
  <si>
    <t>Werkplaats</t>
  </si>
  <si>
    <t>30</t>
  </si>
  <si>
    <t>Pompgebouw Reinwaterkelder</t>
  </si>
  <si>
    <t>16</t>
  </si>
  <si>
    <t>CV Gebouw</t>
  </si>
  <si>
    <t>71</t>
  </si>
  <si>
    <t>86</t>
  </si>
  <si>
    <t>Watervoorraadkelder</t>
  </si>
  <si>
    <t>105</t>
  </si>
  <si>
    <t>Bureel / Magazijn / Stalling</t>
  </si>
  <si>
    <t>14A</t>
  </si>
  <si>
    <t>T31</t>
  </si>
  <si>
    <t>Educatief Centrum</t>
  </si>
  <si>
    <t>Reinwaterkelder</t>
  </si>
  <si>
    <t>88</t>
  </si>
  <si>
    <t>124</t>
  </si>
  <si>
    <t>129</t>
  </si>
  <si>
    <t>Pompgebouw / Reinwaterkelder</t>
  </si>
  <si>
    <t>K101</t>
  </si>
  <si>
    <t>184</t>
  </si>
  <si>
    <t>205</t>
  </si>
  <si>
    <t>34</t>
  </si>
  <si>
    <t>193</t>
  </si>
  <si>
    <t>194</t>
  </si>
  <si>
    <t>017</t>
  </si>
  <si>
    <t>Keuken / Kantine Officieren</t>
  </si>
  <si>
    <t>236</t>
  </si>
  <si>
    <t>Kantinegebouw</t>
  </si>
  <si>
    <t>240</t>
  </si>
  <si>
    <t>248</t>
  </si>
  <si>
    <t>Bureau Veiligheid</t>
  </si>
  <si>
    <t>260</t>
  </si>
  <si>
    <t>Stallings- / Instructiegebouw</t>
  </si>
  <si>
    <t>300</t>
  </si>
  <si>
    <t>002</t>
  </si>
  <si>
    <t>5C</t>
  </si>
  <si>
    <t>Planton</t>
  </si>
  <si>
    <t>1.01</t>
  </si>
  <si>
    <t>Defensie Facilitaire Dienst</t>
  </si>
  <si>
    <t>2.04</t>
  </si>
  <si>
    <t>2.05</t>
  </si>
  <si>
    <t>2.08</t>
  </si>
  <si>
    <t>2.23</t>
  </si>
  <si>
    <t>2.26</t>
  </si>
  <si>
    <t>2.27</t>
  </si>
  <si>
    <t>2.28</t>
  </si>
  <si>
    <t>3.05</t>
  </si>
  <si>
    <t>3.27</t>
  </si>
  <si>
    <t>1.09</t>
  </si>
  <si>
    <t>A2.03</t>
  </si>
  <si>
    <t>A1.03</t>
  </si>
  <si>
    <t>2.13</t>
  </si>
  <si>
    <t>2.30</t>
  </si>
  <si>
    <t>2.31</t>
  </si>
  <si>
    <t>A.01</t>
  </si>
  <si>
    <t>A.02</t>
  </si>
  <si>
    <t>A.03</t>
  </si>
  <si>
    <t>218</t>
  </si>
  <si>
    <t>Sporthal</t>
  </si>
  <si>
    <t>290</t>
  </si>
  <si>
    <t>1.04</t>
  </si>
  <si>
    <t>63</t>
  </si>
  <si>
    <t>136</t>
  </si>
  <si>
    <t>140</t>
  </si>
  <si>
    <t>141</t>
  </si>
  <si>
    <t>155</t>
  </si>
  <si>
    <t>173</t>
  </si>
  <si>
    <t>5A</t>
  </si>
  <si>
    <t>174</t>
  </si>
  <si>
    <t>14</t>
  </si>
  <si>
    <t>306</t>
  </si>
  <si>
    <t>25</t>
  </si>
  <si>
    <t>28</t>
  </si>
  <si>
    <t>336</t>
  </si>
  <si>
    <t>343</t>
  </si>
  <si>
    <t>374</t>
  </si>
  <si>
    <t>Kantoorunit</t>
  </si>
  <si>
    <t>Telefooncentrale / Bureelgebouw</t>
  </si>
  <si>
    <t>4B</t>
  </si>
  <si>
    <t>93</t>
  </si>
  <si>
    <t>94</t>
  </si>
  <si>
    <t>32H02</t>
  </si>
  <si>
    <t>MC HARSKAMP</t>
  </si>
  <si>
    <t>422</t>
  </si>
  <si>
    <t>24B</t>
  </si>
  <si>
    <t>28A</t>
  </si>
  <si>
    <t>29A</t>
  </si>
  <si>
    <t>6A</t>
  </si>
  <si>
    <t>146</t>
  </si>
  <si>
    <t>Bureelgebouw / Kantine</t>
  </si>
  <si>
    <t>Werkplaats / Bureelgebouw</t>
  </si>
  <si>
    <t>18A</t>
  </si>
  <si>
    <t>22B</t>
  </si>
  <si>
    <t>57</t>
  </si>
  <si>
    <t>50</t>
  </si>
  <si>
    <t>53</t>
  </si>
  <si>
    <t>209</t>
  </si>
  <si>
    <t>Commandotoren Mitrailleurs</t>
  </si>
  <si>
    <t>213</t>
  </si>
  <si>
    <t>Centrale Commandotoren</t>
  </si>
  <si>
    <t>215A</t>
  </si>
  <si>
    <t>Schijvenkelder WH 2</t>
  </si>
  <si>
    <t>216A</t>
  </si>
  <si>
    <t>Schijvenkelder WH 3</t>
  </si>
  <si>
    <t>219A</t>
  </si>
  <si>
    <t>Schijvenkelder WH 4</t>
  </si>
  <si>
    <t>220A</t>
  </si>
  <si>
    <t>Schijvenkelder WH 5</t>
  </si>
  <si>
    <t>272</t>
  </si>
  <si>
    <t>Waarnemingstoren India</t>
  </si>
  <si>
    <t>292</t>
  </si>
  <si>
    <t>Waarnemingstoren Alfa</t>
  </si>
  <si>
    <t>OD268</t>
  </si>
  <si>
    <t>Bureelunit</t>
  </si>
  <si>
    <t>OD269</t>
  </si>
  <si>
    <t>33A12</t>
  </si>
  <si>
    <t>STRAALZENDER NIEUW MILLIGEN</t>
  </si>
  <si>
    <t>Straalzenderonderkomen</t>
  </si>
  <si>
    <t>33B03</t>
  </si>
  <si>
    <t>WP 'T LOO APELDOORN</t>
  </si>
  <si>
    <t>33B05</t>
  </si>
  <si>
    <t>BRIGADE VELUWE</t>
  </si>
  <si>
    <t>Stafgebouw District</t>
  </si>
  <si>
    <t>07A</t>
  </si>
  <si>
    <t>4C</t>
  </si>
  <si>
    <t>5B</t>
  </si>
  <si>
    <t>64</t>
  </si>
  <si>
    <t>83</t>
  </si>
  <si>
    <t>KEK-gebouw</t>
  </si>
  <si>
    <t>153</t>
  </si>
  <si>
    <t>Multifunctioneel Gebouw</t>
  </si>
  <si>
    <t>A212</t>
  </si>
  <si>
    <t>80</t>
  </si>
  <si>
    <t>Magazijn Opslag</t>
  </si>
  <si>
    <t>Werkplaats / Bureel</t>
  </si>
  <si>
    <t>97</t>
  </si>
  <si>
    <t>99</t>
  </si>
  <si>
    <t>TACAN-bunker</t>
  </si>
  <si>
    <t>Operations</t>
  </si>
  <si>
    <t>36</t>
  </si>
  <si>
    <t>Werkplaats / Opslag</t>
  </si>
  <si>
    <t>Verkeerstoren</t>
  </si>
  <si>
    <t>Brandweerkazerne</t>
  </si>
  <si>
    <t>07</t>
  </si>
  <si>
    <t>V-A</t>
  </si>
  <si>
    <t>Hangar</t>
  </si>
  <si>
    <t>2.09</t>
  </si>
  <si>
    <t>175</t>
  </si>
  <si>
    <t>180</t>
  </si>
  <si>
    <t>Boordwapenschool</t>
  </si>
  <si>
    <t>186</t>
  </si>
  <si>
    <t>109</t>
  </si>
  <si>
    <t>SIM-KKW</t>
  </si>
  <si>
    <t>33</t>
  </si>
  <si>
    <t>33D06</t>
  </si>
  <si>
    <t>OUD-NIEUW VRIJLAND</t>
  </si>
  <si>
    <t>123</t>
  </si>
  <si>
    <t>33D08</t>
  </si>
  <si>
    <t>OT ARNHEMSE HEIDE</t>
  </si>
  <si>
    <t>40B12</t>
  </si>
  <si>
    <t>MC DUIVELSBERG</t>
  </si>
  <si>
    <t>C</t>
  </si>
  <si>
    <t>L22</t>
  </si>
  <si>
    <t>V</t>
  </si>
  <si>
    <t>2.43</t>
  </si>
  <si>
    <t>7A</t>
  </si>
  <si>
    <t>Museum</t>
  </si>
  <si>
    <t>51</t>
  </si>
  <si>
    <t>Medisch (Arbo) Centrum</t>
  </si>
  <si>
    <t>81</t>
  </si>
  <si>
    <t>87E</t>
  </si>
  <si>
    <t>96</t>
  </si>
  <si>
    <t>96A</t>
  </si>
  <si>
    <t>40E03</t>
  </si>
  <si>
    <t>BRIGADE OOSTGRENS-MIDDEN</t>
  </si>
  <si>
    <t>01</t>
  </si>
  <si>
    <t>66</t>
  </si>
  <si>
    <t>46A05</t>
  </si>
  <si>
    <t>SCHIETBAAN HEUMENSOORD</t>
  </si>
  <si>
    <t>Schietstand Geweerbaan</t>
  </si>
  <si>
    <t>Techn. staat koelinst. &lt; 5 ton CO2 computerkoeling 1j NW per 01-01-2016</t>
  </si>
  <si>
    <t xml:space="preserve">-13-116- Besluit gefluoreerde broeikasgassen: art. 4 /  / </t>
  </si>
  <si>
    <t>19</t>
  </si>
  <si>
    <t>106A</t>
  </si>
  <si>
    <t>47</t>
  </si>
  <si>
    <t>247</t>
  </si>
  <si>
    <t>76</t>
  </si>
  <si>
    <t>Bureel- / Bewakingsgebouw</t>
  </si>
  <si>
    <t>1.24</t>
  </si>
  <si>
    <t>114</t>
  </si>
  <si>
    <t>32H04</t>
  </si>
  <si>
    <t>MC DE DRIESPRONG</t>
  </si>
  <si>
    <t>W</t>
  </si>
  <si>
    <t>Wacht / Bureel / Kantine</t>
  </si>
  <si>
    <t>Telefoon- / KLIM-clustercentrale</t>
  </si>
  <si>
    <t>62</t>
  </si>
  <si>
    <t>33C08</t>
  </si>
  <si>
    <t>MMC HOENDERLOO II</t>
  </si>
  <si>
    <t>101</t>
  </si>
  <si>
    <t>Bureelgebouw / Emballage</t>
  </si>
  <si>
    <t>AA</t>
  </si>
  <si>
    <t>82</t>
  </si>
  <si>
    <t>Koelinstallatie centraal</t>
  </si>
  <si>
    <t>26D01</t>
  </si>
  <si>
    <t>ANTENNEPARK ZEEWOLDE</t>
  </si>
  <si>
    <t>Zendergebouw</t>
  </si>
  <si>
    <t>DMO</t>
  </si>
  <si>
    <t>Magazijn / Bureel</t>
  </si>
  <si>
    <t>518</t>
  </si>
  <si>
    <t>150</t>
  </si>
  <si>
    <t>30B</t>
  </si>
  <si>
    <t>112</t>
  </si>
  <si>
    <t>250</t>
  </si>
  <si>
    <t>72</t>
  </si>
  <si>
    <t>50A</t>
  </si>
  <si>
    <t>115</t>
  </si>
  <si>
    <t>37</t>
  </si>
  <si>
    <t>196</t>
  </si>
  <si>
    <t>79</t>
  </si>
  <si>
    <t>103</t>
  </si>
  <si>
    <t>Stafgebouw Crc</t>
  </si>
  <si>
    <t>1.29</t>
  </si>
  <si>
    <t>3.10</t>
  </si>
  <si>
    <t>1.25</t>
  </si>
  <si>
    <t>B2.02</t>
  </si>
  <si>
    <t>Bunker MilATCC</t>
  </si>
  <si>
    <t>112E</t>
  </si>
  <si>
    <t>112F</t>
  </si>
  <si>
    <t>112G</t>
  </si>
  <si>
    <t>112M</t>
  </si>
  <si>
    <t>112R</t>
  </si>
  <si>
    <t>43</t>
  </si>
  <si>
    <t>Kantoorgebouw ARS</t>
  </si>
  <si>
    <t>35B</t>
  </si>
  <si>
    <t>35E</t>
  </si>
  <si>
    <t>32F05</t>
  </si>
  <si>
    <t>ZENDERS NIEUW MILLIGEN</t>
  </si>
  <si>
    <t>Bunker Zender</t>
  </si>
  <si>
    <t>137</t>
  </si>
  <si>
    <t>03</t>
  </si>
  <si>
    <t>277</t>
  </si>
  <si>
    <t>525</t>
  </si>
  <si>
    <t>220</t>
  </si>
  <si>
    <t>1.02</t>
  </si>
  <si>
    <t>210A</t>
  </si>
  <si>
    <t>Magazijn / Kantinegebouw</t>
  </si>
  <si>
    <t>45</t>
  </si>
  <si>
    <t>015</t>
  </si>
  <si>
    <t>018</t>
  </si>
  <si>
    <t>40</t>
  </si>
  <si>
    <t>A15</t>
  </si>
  <si>
    <t>A201</t>
  </si>
  <si>
    <t>C224</t>
  </si>
  <si>
    <t>Wacht- / Bureelgebouw</t>
  </si>
  <si>
    <t>Onderhoudsgebouw</t>
  </si>
  <si>
    <t>2.01</t>
  </si>
  <si>
    <t>203</t>
  </si>
  <si>
    <t>Onderkomen / Werkplaats</t>
  </si>
  <si>
    <t>Voorlichtingscentrum</t>
  </si>
  <si>
    <t>2.00</t>
  </si>
  <si>
    <t>L7</t>
  </si>
  <si>
    <t>40B14</t>
  </si>
  <si>
    <t>KTOMM BRONBEEK</t>
  </si>
  <si>
    <t>D</t>
  </si>
  <si>
    <t>Kumpulan Re³nie / Congrescentrum</t>
  </si>
  <si>
    <t>CDC</t>
  </si>
  <si>
    <t>08</t>
  </si>
  <si>
    <t>33A</t>
  </si>
  <si>
    <t>34C</t>
  </si>
  <si>
    <t>86A</t>
  </si>
  <si>
    <t>87A</t>
  </si>
  <si>
    <t>94A</t>
  </si>
  <si>
    <t>95</t>
  </si>
  <si>
    <t>Legeringgebouw</t>
  </si>
  <si>
    <t>21</t>
  </si>
  <si>
    <t>47B</t>
  </si>
  <si>
    <t>Berging onderdelen</t>
  </si>
  <si>
    <t>113</t>
  </si>
  <si>
    <t>13A</t>
  </si>
  <si>
    <t>Simulatorgebouw</t>
  </si>
  <si>
    <t>1.9</t>
  </si>
  <si>
    <t>58</t>
  </si>
  <si>
    <t>1.08</t>
  </si>
  <si>
    <t>2.11</t>
  </si>
  <si>
    <t>207</t>
  </si>
  <si>
    <t>Kennelgebouw</t>
  </si>
  <si>
    <t>1.17</t>
  </si>
  <si>
    <t>61</t>
  </si>
  <si>
    <t>51B</t>
  </si>
  <si>
    <t>89D</t>
  </si>
  <si>
    <t>Warmtepomp</t>
  </si>
  <si>
    <t>Techn. staat warmtepomp &lt; 5 ton CO2 klimaatbeheersing 1j NW per 01-01-2016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</si>
  <si>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</si>
  <si>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</si>
  <si>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</si>
  <si>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</si>
  <si>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</si>
  <si>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</si>
  <si>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</si>
  <si>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</si>
  <si>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</si>
  <si>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</si>
  <si>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</si>
  <si>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</si>
  <si>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Juttepeerlaan 1</t>
  </si>
  <si>
    <t>3897LK</t>
  </si>
  <si>
    <t>Zeewolde</t>
  </si>
  <si>
    <t>NL</t>
  </si>
  <si>
    <t>Leuvenumseweg 70</t>
  </si>
  <si>
    <t>3852AS</t>
  </si>
  <si>
    <t>Ermelo</t>
  </si>
  <si>
    <t>Leuvenumseweg 88</t>
  </si>
  <si>
    <t>3852AV</t>
  </si>
  <si>
    <t>Graaf Reinoldweg 39</t>
  </si>
  <si>
    <t>8084JG</t>
  </si>
  <si>
    <t>t Harde</t>
  </si>
  <si>
    <t>Eperweg 141</t>
  </si>
  <si>
    <t>8084HE</t>
  </si>
  <si>
    <t>Kolonel D.J. Teesweg 1</t>
  </si>
  <si>
    <t>8091AT</t>
  </si>
  <si>
    <t>Wezep</t>
  </si>
  <si>
    <t>Eperweg 149</t>
  </si>
  <si>
    <t>Garderensemolenweg 88</t>
  </si>
  <si>
    <t>3888NA</t>
  </si>
  <si>
    <t>Uddel</t>
  </si>
  <si>
    <t>Amersfoortseweg 248</t>
  </si>
  <si>
    <t>3888NS</t>
  </si>
  <si>
    <t>Goudsbergweg 11</t>
  </si>
  <si>
    <t>Wolweg 100</t>
  </si>
  <si>
    <t>3776LR</t>
  </si>
  <si>
    <t>Stroe</t>
  </si>
  <si>
    <t>Wolweg 86</t>
  </si>
  <si>
    <t>Hoog Buurloseweg 6</t>
  </si>
  <si>
    <t>6732ES</t>
  </si>
  <si>
    <t>Harskamp</t>
  </si>
  <si>
    <t>Hessenweg 2</t>
  </si>
  <si>
    <t>6718TD</t>
  </si>
  <si>
    <t>Ede</t>
  </si>
  <si>
    <t>Meervelderweg 19</t>
  </si>
  <si>
    <t>3888NH</t>
  </si>
  <si>
    <t>Otterloseweg 5</t>
  </si>
  <si>
    <t>6732BR</t>
  </si>
  <si>
    <t>Tuinmanslaan 22E</t>
  </si>
  <si>
    <t>7315HJ</t>
  </si>
  <si>
    <t>Apeldoorn</t>
  </si>
  <si>
    <t>Loseweg 140</t>
  </si>
  <si>
    <t>7315HA</t>
  </si>
  <si>
    <t>Frankenlaan 70</t>
  </si>
  <si>
    <t>7312TG</t>
  </si>
  <si>
    <t>West Vrijlandweg 2</t>
  </si>
  <si>
    <t>6816TG</t>
  </si>
  <si>
    <t>Arnhem</t>
  </si>
  <si>
    <t>Apeldoornseweg 117</t>
  </si>
  <si>
    <t>7351TA</t>
  </si>
  <si>
    <t>Hoenderloo</t>
  </si>
  <si>
    <t>Otterloseweg 8</t>
  </si>
  <si>
    <t>6732BS</t>
  </si>
  <si>
    <t>Koningsweg 31</t>
  </si>
  <si>
    <t>Hoenderloseweg 10</t>
  </si>
  <si>
    <t>6816SW</t>
  </si>
  <si>
    <t>Clement Van Maasdijklaan 5</t>
  </si>
  <si>
    <t>6816TW</t>
  </si>
  <si>
    <t>Clement Van Maasdijklaan 2B</t>
  </si>
  <si>
    <t>Velperweg 147</t>
  </si>
  <si>
    <t>6824MB</t>
  </si>
  <si>
    <t>Reisenakker 4</t>
  </si>
  <si>
    <t>6903ZJ</t>
  </si>
  <si>
    <t>Zevenaar</t>
  </si>
  <si>
    <t>Beukenlaan 3</t>
  </si>
  <si>
    <t>6581KV</t>
  </si>
  <si>
    <t>Malden</t>
  </si>
  <si>
    <t>Bijlage 4: Keuringsplan</t>
  </si>
  <si>
    <t>Titel</t>
  </si>
  <si>
    <t>Uitvoeringsjaar</t>
  </si>
  <si>
    <t>Opdrachtnummer</t>
  </si>
  <si>
    <t>SAPnummer</t>
  </si>
  <si>
    <t>Aanmaakdatum</t>
  </si>
  <si>
    <t>Koelinstallaties OOST P3 2017-2019</t>
  </si>
  <si>
    <t>P-1003851-P-003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</si>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</sst>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>
  <numFmts count="1">
    <numFmt numFmtId="164" formatCode="d/mmm/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  <xf numFmtId="0" fontId="0" fillId="0" borderId="0" xfId="0" quotePrefix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tabSelected="1" workbookViewId="0"/>
  </sheetViews>
  <sheetFormatPr defaultRowHeight="15"/>
  <cols>
    <col min="1" max="1" width="21.42578125" bestFit="1" customWidth="1"/>
    <col min="2" max="2" width="32.42578125" bestFit="1" customWidth="1"/>
  </cols>
  <sheetData>
    <row r="1" spans="1:2">
      <c r="A1" s="2" t="s">
        <v>642</v>
      </c>
      <c r="B1" s="2"/>
    </row>
    <row r="3" spans="1:2">
      <c r="A3" t="s">
        <v>643</v>
      </c>
      <c r="B3" t="s">
        <v>648</v>
      </c>
    </row>
    <row r="4" spans="1:2">
      <c r="A4" t="s">
        <v>644</v>
      </c>
      <c r="B4">
        <v>2018</v>
      </c>
    </row>
    <row r="5" spans="1:2">
      <c r="A5" t="s">
        <v>645</v>
      </c>
      <c r="B5" t="s">
        <v>649</v>
      </c>
    </row>
    <row r="6" spans="1:2">
      <c r="A6" t="s">
        <v>646</v>
      </c>
      <c r="B6" t="s">
        <v>649</v>
      </c>
    </row>
    <row r="7" spans="1:2">
      <c r="A7" t="s">
        <v>647</v>
      </c>
      <c r="B7" s="1">
        <v>42936</v>
      </c>
    </row>
    <row r="13" spans="1:2">
      <c r="A13" t="s">
        <v>650</v>
      </c>
    </row>
    <row r="14" spans="1:2">
      <c r="A14" t="s">
        <v>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628"/>
  <sheetViews>
    <sheetView workbookViewId="0"/>
  </sheetViews>
  <sheetFormatPr defaultRowHeight="15"/>
  <cols>
    <col min="1" max="1" width="15.7109375" bestFit="1" customWidth="1"/>
    <col min="2" max="2" width="20.5703125" hidden="1" customWidth="1"/>
    <col min="3" max="3" width="21.85546875" bestFit="1" customWidth="1"/>
    <col min="4" max="4" width="12" bestFit="1" customWidth="1"/>
    <col min="5" max="5" width="86" bestFit="1" customWidth="1"/>
    <col min="6" max="6" width="98.42578125" bestFit="1" customWidth="1"/>
    <col min="7" max="7" width="13.140625" bestFit="1" customWidth="1"/>
    <col min="8" max="8" width="14.85546875" bestFit="1" customWidth="1"/>
    <col min="9" max="9" width="25.28515625" bestFit="1" customWidth="1"/>
    <col min="10" max="10" width="26.7109375" bestFit="1" customWidth="1"/>
    <col min="11" max="11" width="16.85546875" bestFit="1" customWidth="1"/>
    <col min="12" max="12" width="15" bestFit="1" customWidth="1"/>
    <col min="14" max="14" width="30.42578125" bestFit="1" customWidth="1"/>
    <col min="15" max="15" width="10.85546875" bestFit="1" customWidth="1"/>
    <col min="16" max="16" width="33.2851562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568</v>
      </c>
      <c r="AK1" s="4" t="s">
        <v>569</v>
      </c>
      <c r="AL1" s="3" t="s">
        <v>570</v>
      </c>
      <c r="AP1" t="s">
        <v>563</v>
      </c>
    </row>
    <row r="2" spans="1:42">
      <c r="A2">
        <v>900080575</v>
      </c>
      <c r="B2">
        <v>20</v>
      </c>
      <c r="C2" t="s">
        <v>35</v>
      </c>
      <c r="D2">
        <v>736181</v>
      </c>
      <c r="E2" t="s">
        <v>36</v>
      </c>
      <c r="F2" t="s">
        <v>37</v>
      </c>
      <c r="G2">
        <v>12</v>
      </c>
      <c r="H2" t="s">
        <v>38</v>
      </c>
      <c r="I2" t="s">
        <v>39</v>
      </c>
      <c r="J2" t="s">
        <v>40</v>
      </c>
      <c r="K2" s="1">
        <v>42579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3018</v>
      </c>
      <c r="W2">
        <v>503</v>
      </c>
      <c r="X2" s="5"/>
      <c r="Z2" s="5"/>
      <c r="AB2" s="5"/>
      <c r="AD2" s="5">
        <v>1</v>
      </c>
      <c r="AF2" s="5"/>
      <c r="AH2" s="5"/>
      <c r="AJ2" s="7" t="s">
        <v>567</v>
      </c>
      <c r="AK2" s="8"/>
      <c r="AL2" s="10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564</v>
      </c>
    </row>
    <row r="3" spans="1:42">
      <c r="A3">
        <v>900080574</v>
      </c>
      <c r="B3">
        <v>20</v>
      </c>
      <c r="C3" t="s">
        <v>35</v>
      </c>
      <c r="D3">
        <v>736180</v>
      </c>
      <c r="E3" t="s">
        <v>36</v>
      </c>
      <c r="F3" t="s">
        <v>37</v>
      </c>
      <c r="G3">
        <v>12</v>
      </c>
      <c r="H3" t="s">
        <v>38</v>
      </c>
      <c r="I3" t="s">
        <v>39</v>
      </c>
      <c r="J3" t="s">
        <v>40</v>
      </c>
      <c r="K3" s="1">
        <v>42579</v>
      </c>
      <c r="L3">
        <v>1</v>
      </c>
      <c r="M3" t="s">
        <v>41</v>
      </c>
      <c r="N3" t="s">
        <v>42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T3" t="s">
        <v>47</v>
      </c>
      <c r="U3" t="s">
        <v>48</v>
      </c>
      <c r="V3">
        <v>3018</v>
      </c>
      <c r="W3">
        <v>503</v>
      </c>
      <c r="X3" s="5"/>
      <c r="Z3" s="5"/>
      <c r="AB3" s="5"/>
      <c r="AD3" s="5">
        <v>1</v>
      </c>
      <c r="AF3" s="5"/>
      <c r="AH3" s="5"/>
      <c r="AJ3" s="7" t="s">
        <v>567</v>
      </c>
      <c r="AK3" s="8"/>
      <c r="AL3" s="10" t="str">
        <f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&lt; Vul hiernaast de juiste status en datum in.</v>
      </c>
      <c r="AP3" t="s">
        <v>565</v>
      </c>
    </row>
    <row r="4" spans="1:42">
      <c r="A4">
        <v>900116879</v>
      </c>
      <c r="B4">
        <v>20</v>
      </c>
      <c r="C4" t="s">
        <v>35</v>
      </c>
      <c r="D4">
        <v>736184</v>
      </c>
      <c r="E4" t="s">
        <v>36</v>
      </c>
      <c r="F4" t="s">
        <v>37</v>
      </c>
      <c r="G4">
        <v>12</v>
      </c>
      <c r="H4" t="s">
        <v>38</v>
      </c>
      <c r="I4" t="s">
        <v>39</v>
      </c>
      <c r="J4" t="s">
        <v>40</v>
      </c>
      <c r="K4" s="1"/>
      <c r="L4">
        <v>1</v>
      </c>
      <c r="M4" t="s">
        <v>49</v>
      </c>
      <c r="N4" t="s">
        <v>50</v>
      </c>
      <c r="O4" t="s">
        <v>51</v>
      </c>
      <c r="P4" t="s">
        <v>52</v>
      </c>
      <c r="Q4" t="s">
        <v>45</v>
      </c>
      <c r="R4" t="s">
        <v>53</v>
      </c>
      <c r="S4" t="s">
        <v>47</v>
      </c>
      <c r="T4" t="s">
        <v>47</v>
      </c>
      <c r="U4" t="s">
        <v>48</v>
      </c>
      <c r="V4">
        <v>3018</v>
      </c>
      <c r="W4">
        <v>503</v>
      </c>
      <c r="X4" s="5">
        <v>1</v>
      </c>
      <c r="Z4" s="5"/>
      <c r="AB4" s="5"/>
      <c r="AD4" s="5"/>
      <c r="AF4" s="5"/>
      <c r="AH4" s="5"/>
      <c r="AJ4" s="7" t="s">
        <v>567</v>
      </c>
      <c r="AK4" s="8"/>
      <c r="AL4" s="10" t="str">
        <f xml:space="preserve"> IF(AND(AJ4="Goedgekeurd", AK4&lt;&gt;""), M4&amp;"_"&amp;O4&amp;"_"&amp;A4&amp;"_"&amp;D4&amp;"_"&amp;TEXT(AK4,"dd-mm-")&amp;YEAR(AK4), IF(AND(AK4&lt;&gt;"", AJ4&lt;&gt;"In opdracht", AJ4&lt;&gt;"Goedgekeurd", AJ4&lt;&gt;""), "Vermelden op mancolijst met KeuringID:  "&amp;D4,"&lt; Vul hiernaast de juiste status en datum in."))</f>
        <v>&lt; Vul hiernaast de juiste status en datum in.</v>
      </c>
      <c r="AP4" t="s">
        <v>566</v>
      </c>
    </row>
    <row r="5" spans="1:42">
      <c r="A5">
        <v>900116878</v>
      </c>
      <c r="B5">
        <v>20</v>
      </c>
      <c r="C5" t="s">
        <v>35</v>
      </c>
      <c r="D5">
        <v>736183</v>
      </c>
      <c r="E5" t="s">
        <v>36</v>
      </c>
      <c r="F5" t="s">
        <v>37</v>
      </c>
      <c r="G5">
        <v>12</v>
      </c>
      <c r="H5" t="s">
        <v>38</v>
      </c>
      <c r="I5" t="s">
        <v>39</v>
      </c>
      <c r="J5" t="s">
        <v>40</v>
      </c>
      <c r="K5" s="1"/>
      <c r="L5">
        <v>1</v>
      </c>
      <c r="M5" t="s">
        <v>49</v>
      </c>
      <c r="N5" t="s">
        <v>50</v>
      </c>
      <c r="O5" t="s">
        <v>51</v>
      </c>
      <c r="P5" t="s">
        <v>52</v>
      </c>
      <c r="Q5" t="s">
        <v>45</v>
      </c>
      <c r="R5" t="s">
        <v>53</v>
      </c>
      <c r="S5" t="s">
        <v>47</v>
      </c>
      <c r="T5" t="s">
        <v>47</v>
      </c>
      <c r="U5" t="s">
        <v>48</v>
      </c>
      <c r="V5">
        <v>3018</v>
      </c>
      <c r="W5">
        <v>503</v>
      </c>
      <c r="X5" s="5">
        <v>1</v>
      </c>
      <c r="Z5" s="5"/>
      <c r="AB5" s="5"/>
      <c r="AD5" s="5"/>
      <c r="AF5" s="5"/>
      <c r="AH5" s="5"/>
      <c r="AJ5" s="7" t="s">
        <v>567</v>
      </c>
      <c r="AK5" s="8"/>
      <c r="AL5" s="10" t="str">
        <f xml:space="preserve"> IF(AND(AJ5="Goedgekeurd", AK5&lt;&gt;""), M5&amp;"_"&amp;O5&amp;"_"&amp;A5&amp;"_"&amp;D5&amp;"_"&amp;TEXT(AK5,"dd-mm-")&amp;YEAR(AK5), IF(AND(AK5&lt;&gt;"", AJ5&lt;&gt;"In opdracht", AJ5&lt;&gt;"Goedgekeurd", AJ5&lt;&gt;""), "Vermelden op mancolijst met KeuringID:  "&amp;D5,"&lt; Vul hiernaast de juiste status en datum in."))</f>
        <v>&lt; Vul hiernaast de juiste status en datum in.</v>
      </c>
      <c r="AP5" t="s">
        <v>567</v>
      </c>
    </row>
    <row r="6" spans="1:42">
      <c r="A6">
        <v>900092161</v>
      </c>
      <c r="B6">
        <v>20</v>
      </c>
      <c r="C6" t="s">
        <v>35</v>
      </c>
      <c r="D6">
        <v>736186</v>
      </c>
      <c r="E6" t="s">
        <v>36</v>
      </c>
      <c r="F6" t="s">
        <v>37</v>
      </c>
      <c r="G6">
        <v>12</v>
      </c>
      <c r="H6" t="s">
        <v>38</v>
      </c>
      <c r="I6" t="s">
        <v>39</v>
      </c>
      <c r="J6" t="s">
        <v>40</v>
      </c>
      <c r="K6" s="1">
        <v>42567</v>
      </c>
      <c r="L6">
        <v>1</v>
      </c>
      <c r="M6" t="s">
        <v>49</v>
      </c>
      <c r="N6" t="s">
        <v>50</v>
      </c>
      <c r="O6" t="s">
        <v>54</v>
      </c>
      <c r="P6" t="s">
        <v>55</v>
      </c>
      <c r="Q6" t="s">
        <v>45</v>
      </c>
      <c r="R6" t="s">
        <v>56</v>
      </c>
      <c r="S6" t="s">
        <v>47</v>
      </c>
      <c r="T6" t="s">
        <v>47</v>
      </c>
      <c r="U6" t="s">
        <v>48</v>
      </c>
      <c r="V6">
        <v>3018</v>
      </c>
      <c r="W6">
        <v>503</v>
      </c>
      <c r="X6" s="5"/>
      <c r="Z6" s="5"/>
      <c r="AB6" s="5"/>
      <c r="AD6" s="5">
        <v>1</v>
      </c>
      <c r="AF6" s="5"/>
      <c r="AH6" s="5"/>
      <c r="AJ6" s="7" t="s">
        <v>567</v>
      </c>
      <c r="AK6" s="8"/>
      <c r="AL6" s="10" t="str">
        <f xml:space="preserve"> IF(AND(AJ6="Goedgekeurd", AK6&lt;&gt;""), M6&amp;"_"&amp;O6&amp;"_"&amp;A6&amp;"_"&amp;D6&amp;"_"&amp;TEXT(AK6,"dd-mm-")&amp;YEAR(AK6), IF(AND(AK6&lt;&gt;"", AJ6&lt;&gt;"In opdracht", AJ6&lt;&gt;"Goedgekeurd", AJ6&lt;&gt;""), "Vermelden op mancolijst met KeuringID:  "&amp;D6,"&lt; Vul hiernaast de juiste status en datum in."))</f>
        <v>&lt; Vul hiernaast de juiste status en datum in.</v>
      </c>
    </row>
    <row r="7" spans="1:42">
      <c r="A7">
        <v>900092162</v>
      </c>
      <c r="B7">
        <v>20</v>
      </c>
      <c r="C7" t="s">
        <v>35</v>
      </c>
      <c r="D7">
        <v>736187</v>
      </c>
      <c r="E7" t="s">
        <v>36</v>
      </c>
      <c r="F7" t="s">
        <v>37</v>
      </c>
      <c r="G7">
        <v>12</v>
      </c>
      <c r="H7" t="s">
        <v>38</v>
      </c>
      <c r="I7" t="s">
        <v>39</v>
      </c>
      <c r="J7" t="s">
        <v>40</v>
      </c>
      <c r="K7" s="1">
        <v>42567</v>
      </c>
      <c r="L7">
        <v>1</v>
      </c>
      <c r="M7" t="s">
        <v>49</v>
      </c>
      <c r="N7" t="s">
        <v>50</v>
      </c>
      <c r="O7" t="s">
        <v>54</v>
      </c>
      <c r="P7" t="s">
        <v>55</v>
      </c>
      <c r="Q7" t="s">
        <v>45</v>
      </c>
      <c r="R7" t="s">
        <v>56</v>
      </c>
      <c r="S7" t="s">
        <v>47</v>
      </c>
      <c r="T7" t="s">
        <v>47</v>
      </c>
      <c r="U7" t="s">
        <v>48</v>
      </c>
      <c r="V7">
        <v>3018</v>
      </c>
      <c r="W7">
        <v>503</v>
      </c>
      <c r="X7" s="5"/>
      <c r="Z7" s="5"/>
      <c r="AB7" s="5"/>
      <c r="AD7" s="5">
        <v>1</v>
      </c>
      <c r="AF7" s="5"/>
      <c r="AH7" s="5"/>
      <c r="AJ7" s="7" t="s">
        <v>567</v>
      </c>
      <c r="AK7" s="8"/>
      <c r="AL7" s="10" t="str">
        <f xml:space="preserve"> IF(AND(AJ7="Goedgekeurd", AK7&lt;&gt;""), M7&amp;"_"&amp;O7&amp;"_"&amp;A7&amp;"_"&amp;D7&amp;"_"&amp;TEXT(AK7,"dd-mm-")&amp;YEAR(AK7), IF(AND(AK7&lt;&gt;"", AJ7&lt;&gt;"In opdracht", AJ7&lt;&gt;"Goedgekeurd", AJ7&lt;&gt;""), "Vermelden op mancolijst met KeuringID:  "&amp;D7,"&lt; Vul hiernaast de juiste status en datum in."))</f>
        <v>&lt; Vul hiernaast de juiste status en datum in.</v>
      </c>
    </row>
    <row r="8" spans="1:42">
      <c r="A8">
        <v>900092160</v>
      </c>
      <c r="B8">
        <v>20</v>
      </c>
      <c r="C8" t="s">
        <v>35</v>
      </c>
      <c r="D8">
        <v>736185</v>
      </c>
      <c r="E8" t="s">
        <v>36</v>
      </c>
      <c r="F8" t="s">
        <v>37</v>
      </c>
      <c r="G8">
        <v>12</v>
      </c>
      <c r="H8" t="s">
        <v>38</v>
      </c>
      <c r="I8" t="s">
        <v>39</v>
      </c>
      <c r="J8" t="s">
        <v>40</v>
      </c>
      <c r="K8" s="1">
        <v>42567</v>
      </c>
      <c r="L8">
        <v>1</v>
      </c>
      <c r="M8" t="s">
        <v>49</v>
      </c>
      <c r="N8" t="s">
        <v>50</v>
      </c>
      <c r="O8" t="s">
        <v>54</v>
      </c>
      <c r="P8" t="s">
        <v>55</v>
      </c>
      <c r="Q8" t="s">
        <v>45</v>
      </c>
      <c r="R8" t="s">
        <v>56</v>
      </c>
      <c r="S8" t="s">
        <v>47</v>
      </c>
      <c r="T8" t="s">
        <v>47</v>
      </c>
      <c r="U8" t="s">
        <v>48</v>
      </c>
      <c r="V8">
        <v>3018</v>
      </c>
      <c r="W8">
        <v>503</v>
      </c>
      <c r="X8" s="5"/>
      <c r="Z8" s="5"/>
      <c r="AB8" s="5"/>
      <c r="AD8" s="5">
        <v>1</v>
      </c>
      <c r="AF8" s="5"/>
      <c r="AH8" s="5"/>
      <c r="AJ8" s="7" t="s">
        <v>567</v>
      </c>
      <c r="AK8" s="8"/>
      <c r="AL8" s="10" t="str">
        <f xml:space="preserve"> IF(AND(AJ8="Goedgekeurd", AK8&lt;&gt;""), M8&amp;"_"&amp;O8&amp;"_"&amp;A8&amp;"_"&amp;D8&amp;"_"&amp;TEXT(AK8,"dd-mm-")&amp;YEAR(AK8), IF(AND(AK8&lt;&gt;"", AJ8&lt;&gt;"In opdracht", AJ8&lt;&gt;"Goedgekeurd", AJ8&lt;&gt;""), "Vermelden op mancolijst met KeuringID:  "&amp;D8,"&lt; Vul hiernaast de juiste status en datum in."))</f>
        <v>&lt; Vul hiernaast de juiste status en datum in.</v>
      </c>
    </row>
    <row r="9" spans="1:42">
      <c r="A9">
        <v>900092164</v>
      </c>
      <c r="B9">
        <v>20</v>
      </c>
      <c r="C9" t="s">
        <v>35</v>
      </c>
      <c r="D9">
        <v>736189</v>
      </c>
      <c r="E9" t="s">
        <v>36</v>
      </c>
      <c r="F9" t="s">
        <v>37</v>
      </c>
      <c r="G9">
        <v>12</v>
      </c>
      <c r="H9" t="s">
        <v>38</v>
      </c>
      <c r="I9" t="s">
        <v>39</v>
      </c>
      <c r="J9" t="s">
        <v>40</v>
      </c>
      <c r="K9" s="1">
        <v>42567</v>
      </c>
      <c r="L9">
        <v>1</v>
      </c>
      <c r="M9" t="s">
        <v>49</v>
      </c>
      <c r="N9" t="s">
        <v>50</v>
      </c>
      <c r="O9" t="s">
        <v>54</v>
      </c>
      <c r="P9" t="s">
        <v>55</v>
      </c>
      <c r="Q9" t="s">
        <v>45</v>
      </c>
      <c r="R9" t="s">
        <v>57</v>
      </c>
      <c r="S9" t="s">
        <v>47</v>
      </c>
      <c r="T9" t="s">
        <v>47</v>
      </c>
      <c r="U9" t="s">
        <v>48</v>
      </c>
      <c r="V9">
        <v>3018</v>
      </c>
      <c r="W9">
        <v>503</v>
      </c>
      <c r="X9" s="5"/>
      <c r="Z9" s="5"/>
      <c r="AB9" s="5"/>
      <c r="AD9" s="5">
        <v>1</v>
      </c>
      <c r="AF9" s="5"/>
      <c r="AH9" s="5"/>
      <c r="AJ9" s="7" t="s">
        <v>567</v>
      </c>
      <c r="AK9" s="8"/>
      <c r="AL9" s="10" t="str">
        <f xml:space="preserve"> IF(AND(AJ9="Goedgekeurd", AK9&lt;&gt;""), M9&amp;"_"&amp;O9&amp;"_"&amp;A9&amp;"_"&amp;D9&amp;"_"&amp;TEXT(AK9,"dd-mm-")&amp;YEAR(AK9), IF(AND(AK9&lt;&gt;"", AJ9&lt;&gt;"In opdracht", AJ9&lt;&gt;"Goedgekeurd", AJ9&lt;&gt;""), "Vermelden op mancolijst met KeuringID:  "&amp;D9,"&lt; Vul hiernaast de juiste status en datum in."))</f>
        <v>&lt; Vul hiernaast de juiste status en datum in.</v>
      </c>
    </row>
    <row r="10" spans="1:42">
      <c r="A10">
        <v>900092163</v>
      </c>
      <c r="B10">
        <v>20</v>
      </c>
      <c r="C10" t="s">
        <v>35</v>
      </c>
      <c r="D10">
        <v>736188</v>
      </c>
      <c r="E10" t="s">
        <v>36</v>
      </c>
      <c r="F10" t="s">
        <v>37</v>
      </c>
      <c r="G10">
        <v>12</v>
      </c>
      <c r="H10" t="s">
        <v>38</v>
      </c>
      <c r="I10" t="s">
        <v>39</v>
      </c>
      <c r="J10" t="s">
        <v>40</v>
      </c>
      <c r="K10" s="1">
        <v>42567</v>
      </c>
      <c r="L10">
        <v>1</v>
      </c>
      <c r="M10" t="s">
        <v>49</v>
      </c>
      <c r="N10" t="s">
        <v>50</v>
      </c>
      <c r="O10" t="s">
        <v>54</v>
      </c>
      <c r="P10" t="s">
        <v>55</v>
      </c>
      <c r="Q10" t="s">
        <v>45</v>
      </c>
      <c r="R10" t="s">
        <v>57</v>
      </c>
      <c r="S10" t="s">
        <v>47</v>
      </c>
      <c r="T10" t="s">
        <v>47</v>
      </c>
      <c r="U10" t="s">
        <v>48</v>
      </c>
      <c r="V10">
        <v>3018</v>
      </c>
      <c r="W10">
        <v>503</v>
      </c>
      <c r="X10" s="5"/>
      <c r="Z10" s="5"/>
      <c r="AB10" s="5"/>
      <c r="AD10" s="5">
        <v>1</v>
      </c>
      <c r="AF10" s="5"/>
      <c r="AH10" s="5"/>
      <c r="AJ10" s="7" t="s">
        <v>567</v>
      </c>
      <c r="AK10" s="8"/>
      <c r="AL10" s="10" t="str">
        <f xml:space="preserve"> IF(AND(AJ10="Goedgekeurd", AK10&lt;&gt;""), M10&amp;"_"&amp;O10&amp;"_"&amp;A10&amp;"_"&amp;D10&amp;"_"&amp;TEXT(AK10,"dd-mm-")&amp;YEAR(AK10), IF(AND(AK10&lt;&gt;"", AJ10&lt;&gt;"In opdracht", AJ10&lt;&gt;"Goedgekeurd", AJ10&lt;&gt;""), "Vermelden op mancolijst met KeuringID:  "&amp;D10,"&lt; Vul hiernaast de juiste status en datum in."))</f>
        <v>&lt; Vul hiernaast de juiste status en datum in.</v>
      </c>
    </row>
    <row r="11" spans="1:42">
      <c r="A11">
        <v>900078457</v>
      </c>
      <c r="B11">
        <v>20</v>
      </c>
      <c r="C11" t="s">
        <v>35</v>
      </c>
      <c r="D11">
        <v>736190</v>
      </c>
      <c r="E11" t="s">
        <v>36</v>
      </c>
      <c r="F11" t="s">
        <v>37</v>
      </c>
      <c r="G11">
        <v>12</v>
      </c>
      <c r="H11" t="s">
        <v>38</v>
      </c>
      <c r="I11" t="s">
        <v>39</v>
      </c>
      <c r="J11" t="s">
        <v>40</v>
      </c>
      <c r="K11" s="1">
        <v>42557</v>
      </c>
      <c r="L11">
        <v>1</v>
      </c>
      <c r="M11" t="s">
        <v>49</v>
      </c>
      <c r="N11" t="s">
        <v>50</v>
      </c>
      <c r="O11" t="s">
        <v>58</v>
      </c>
      <c r="P11" t="s">
        <v>59</v>
      </c>
      <c r="Q11" t="s">
        <v>53</v>
      </c>
      <c r="R11" t="s">
        <v>60</v>
      </c>
      <c r="S11" t="s">
        <v>47</v>
      </c>
      <c r="T11" t="s">
        <v>47</v>
      </c>
      <c r="U11" t="s">
        <v>48</v>
      </c>
      <c r="V11">
        <v>3018</v>
      </c>
      <c r="W11">
        <v>503</v>
      </c>
      <c r="X11" s="5"/>
      <c r="Z11" s="5"/>
      <c r="AB11" s="5"/>
      <c r="AD11" s="5">
        <v>1</v>
      </c>
      <c r="AF11" s="5"/>
      <c r="AH11" s="5"/>
      <c r="AJ11" s="7" t="s">
        <v>567</v>
      </c>
      <c r="AK11" s="8"/>
      <c r="AL11" s="10" t="str">
        <f xml:space="preserve"> IF(AND(AJ11="Goedgekeurd", AK11&lt;&gt;""), M11&amp;"_"&amp;O11&amp;"_"&amp;A11&amp;"_"&amp;D11&amp;"_"&amp;TEXT(AK11,"dd-mm-")&amp;YEAR(AK11), IF(AND(AK11&lt;&gt;"", AJ11&lt;&gt;"In opdracht", AJ11&lt;&gt;"Goedgekeurd", AJ11&lt;&gt;""), "Vermelden op mancolijst met KeuringID:  "&amp;D11,"&lt; Vul hiernaast de juiste status en datum in."))</f>
        <v>&lt; Vul hiernaast de juiste status en datum in.</v>
      </c>
    </row>
    <row r="12" spans="1:42">
      <c r="A12">
        <v>900113869</v>
      </c>
      <c r="B12">
        <v>20</v>
      </c>
      <c r="C12" t="s">
        <v>35</v>
      </c>
      <c r="D12">
        <v>736191</v>
      </c>
      <c r="E12" t="s">
        <v>36</v>
      </c>
      <c r="F12" t="s">
        <v>37</v>
      </c>
      <c r="G12">
        <v>12</v>
      </c>
      <c r="H12" t="s">
        <v>38</v>
      </c>
      <c r="I12" t="s">
        <v>39</v>
      </c>
      <c r="J12" t="s">
        <v>40</v>
      </c>
      <c r="K12" s="1">
        <v>42584</v>
      </c>
      <c r="L12">
        <v>1</v>
      </c>
      <c r="M12" t="s">
        <v>61</v>
      </c>
      <c r="N12" t="s">
        <v>62</v>
      </c>
      <c r="O12" t="s">
        <v>63</v>
      </c>
      <c r="P12" t="s">
        <v>64</v>
      </c>
      <c r="Q12" t="s">
        <v>45</v>
      </c>
      <c r="R12" t="s">
        <v>53</v>
      </c>
      <c r="S12" t="s">
        <v>47</v>
      </c>
      <c r="T12" t="s">
        <v>47</v>
      </c>
      <c r="U12" t="s">
        <v>48</v>
      </c>
      <c r="V12">
        <v>3018</v>
      </c>
      <c r="W12">
        <v>503</v>
      </c>
      <c r="X12" s="5"/>
      <c r="Z12" s="5"/>
      <c r="AB12" s="5"/>
      <c r="AD12" s="5"/>
      <c r="AE12" s="6">
        <v>1</v>
      </c>
      <c r="AF12" s="5"/>
      <c r="AH12" s="5"/>
      <c r="AJ12" s="7" t="s">
        <v>567</v>
      </c>
      <c r="AK12" s="8"/>
      <c r="AL12" s="10" t="str">
        <f xml:space="preserve"> IF(AND(AJ12="Goedgekeurd", AK12&lt;&gt;""), M12&amp;"_"&amp;O12&amp;"_"&amp;A12&amp;"_"&amp;D12&amp;"_"&amp;TEXT(AK12,"dd-mm-")&amp;YEAR(AK12), IF(AND(AK12&lt;&gt;"", AJ12&lt;&gt;"In opdracht", AJ12&lt;&gt;"Goedgekeurd", AJ12&lt;&gt;""), "Vermelden op mancolijst met KeuringID:  "&amp;D12,"&lt; Vul hiernaast de juiste status en datum in."))</f>
        <v>&lt; Vul hiernaast de juiste status en datum in.</v>
      </c>
    </row>
    <row r="13" spans="1:42">
      <c r="A13">
        <v>900072138</v>
      </c>
      <c r="B13">
        <v>20</v>
      </c>
      <c r="C13" t="s">
        <v>35</v>
      </c>
      <c r="D13">
        <v>736192</v>
      </c>
      <c r="E13" t="s">
        <v>36</v>
      </c>
      <c r="F13" t="s">
        <v>37</v>
      </c>
      <c r="G13">
        <v>12</v>
      </c>
      <c r="H13" t="s">
        <v>38</v>
      </c>
      <c r="I13" t="s">
        <v>39</v>
      </c>
      <c r="J13" t="s">
        <v>40</v>
      </c>
      <c r="K13" s="1">
        <v>42335</v>
      </c>
      <c r="L13">
        <v>1</v>
      </c>
      <c r="M13" t="s">
        <v>61</v>
      </c>
      <c r="N13" t="s">
        <v>62</v>
      </c>
      <c r="O13" t="s">
        <v>65</v>
      </c>
      <c r="P13" t="s">
        <v>66</v>
      </c>
      <c r="Q13" t="s">
        <v>45</v>
      </c>
      <c r="R13" t="s">
        <v>67</v>
      </c>
      <c r="S13" t="s">
        <v>47</v>
      </c>
      <c r="T13" t="s">
        <v>47</v>
      </c>
      <c r="U13" t="s">
        <v>48</v>
      </c>
      <c r="V13">
        <v>3018</v>
      </c>
      <c r="W13">
        <v>503</v>
      </c>
      <c r="X13" s="5"/>
      <c r="Z13" s="5"/>
      <c r="AB13" s="5"/>
      <c r="AD13" s="5"/>
      <c r="AF13" s="5"/>
      <c r="AH13" s="5">
        <v>1</v>
      </c>
      <c r="AJ13" s="7" t="s">
        <v>567</v>
      </c>
      <c r="AK13" s="8"/>
      <c r="AL13" s="10" t="str">
        <f xml:space="preserve"> IF(AND(AJ13="Goedgekeurd", AK13&lt;&gt;""), M13&amp;"_"&amp;O13&amp;"_"&amp;A13&amp;"_"&amp;D13&amp;"_"&amp;TEXT(AK13,"dd-mm-")&amp;YEAR(AK13), IF(AND(AK13&lt;&gt;"", AJ13&lt;&gt;"In opdracht", AJ13&lt;&gt;"Goedgekeurd", AJ13&lt;&gt;""), "Vermelden op mancolijst met KeuringID:  "&amp;D13,"&lt; Vul hiernaast de juiste status en datum in."))</f>
        <v>&lt; Vul hiernaast de juiste status en datum in.</v>
      </c>
    </row>
    <row r="14" spans="1:42">
      <c r="A14">
        <v>900105348</v>
      </c>
      <c r="B14">
        <v>20</v>
      </c>
      <c r="C14" t="s">
        <v>35</v>
      </c>
      <c r="D14">
        <v>736193</v>
      </c>
      <c r="E14" t="s">
        <v>36</v>
      </c>
      <c r="F14" t="s">
        <v>37</v>
      </c>
      <c r="G14">
        <v>12</v>
      </c>
      <c r="H14" t="s">
        <v>38</v>
      </c>
      <c r="I14" t="s">
        <v>39</v>
      </c>
      <c r="J14" t="s">
        <v>40</v>
      </c>
      <c r="K14" s="1">
        <v>41162</v>
      </c>
      <c r="L14">
        <v>1</v>
      </c>
      <c r="M14" t="s">
        <v>61</v>
      </c>
      <c r="N14" t="s">
        <v>62</v>
      </c>
      <c r="O14" t="s">
        <v>65</v>
      </c>
      <c r="P14" t="s">
        <v>66</v>
      </c>
      <c r="Q14" t="s">
        <v>45</v>
      </c>
      <c r="R14" t="s">
        <v>67</v>
      </c>
      <c r="S14" t="s">
        <v>47</v>
      </c>
      <c r="T14" t="s">
        <v>47</v>
      </c>
      <c r="U14" t="s">
        <v>48</v>
      </c>
      <c r="V14">
        <v>3018</v>
      </c>
      <c r="W14">
        <v>503</v>
      </c>
      <c r="X14" s="5"/>
      <c r="Z14" s="5"/>
      <c r="AB14" s="5"/>
      <c r="AD14" s="5"/>
      <c r="AF14" s="5">
        <v>1</v>
      </c>
      <c r="AH14" s="5"/>
      <c r="AJ14" s="7" t="s">
        <v>567</v>
      </c>
      <c r="AK14" s="8"/>
      <c r="AL14" s="10" t="str">
        <f xml:space="preserve"> IF(AND(AJ14="Goedgekeurd", AK14&lt;&gt;""), M14&amp;"_"&amp;O14&amp;"_"&amp;A14&amp;"_"&amp;D14&amp;"_"&amp;TEXT(AK14,"dd-mm-")&amp;YEAR(AK14), IF(AND(AK14&lt;&gt;"", AJ14&lt;&gt;"In opdracht", AJ14&lt;&gt;"Goedgekeurd", AJ14&lt;&gt;""), "Vermelden op mancolijst met KeuringID:  "&amp;D14,"&lt; Vul hiernaast de juiste status en datum in."))</f>
        <v>&lt; Vul hiernaast de juiste status en datum in.</v>
      </c>
    </row>
    <row r="15" spans="1:42">
      <c r="A15">
        <v>900103468</v>
      </c>
      <c r="B15">
        <v>20</v>
      </c>
      <c r="C15" t="s">
        <v>35</v>
      </c>
      <c r="D15">
        <v>736194</v>
      </c>
      <c r="E15" t="s">
        <v>36</v>
      </c>
      <c r="F15" t="s">
        <v>37</v>
      </c>
      <c r="G15">
        <v>12</v>
      </c>
      <c r="H15" t="s">
        <v>38</v>
      </c>
      <c r="I15" t="s">
        <v>39</v>
      </c>
      <c r="J15" t="s">
        <v>40</v>
      </c>
      <c r="K15" s="1">
        <v>42635</v>
      </c>
      <c r="L15">
        <v>1</v>
      </c>
      <c r="M15" t="s">
        <v>68</v>
      </c>
      <c r="N15" t="s">
        <v>69</v>
      </c>
      <c r="O15" t="s">
        <v>70</v>
      </c>
      <c r="P15" t="s">
        <v>66</v>
      </c>
      <c r="Q15" t="s">
        <v>45</v>
      </c>
      <c r="R15" t="s">
        <v>71</v>
      </c>
      <c r="S15" t="s">
        <v>47</v>
      </c>
      <c r="T15" t="s">
        <v>47</v>
      </c>
      <c r="U15" t="s">
        <v>48</v>
      </c>
      <c r="V15">
        <v>3018</v>
      </c>
      <c r="W15">
        <v>503</v>
      </c>
      <c r="X15" s="5"/>
      <c r="Z15" s="5"/>
      <c r="AB15" s="5"/>
      <c r="AD15" s="5"/>
      <c r="AF15" s="5">
        <v>1</v>
      </c>
      <c r="AH15" s="5"/>
      <c r="AJ15" s="7" t="s">
        <v>567</v>
      </c>
      <c r="AK15" s="8"/>
      <c r="AL15" s="10" t="str">
        <f xml:space="preserve"> IF(AND(AJ15="Goedgekeurd", AK15&lt;&gt;""), M15&amp;"_"&amp;O15&amp;"_"&amp;A15&amp;"_"&amp;D15&amp;"_"&amp;TEXT(AK15,"dd-mm-")&amp;YEAR(AK15), IF(AND(AK15&lt;&gt;"", AJ15&lt;&gt;"In opdracht", AJ15&lt;&gt;"Goedgekeurd", AJ15&lt;&gt;""), "Vermelden op mancolijst met KeuringID:  "&amp;D15,"&lt; Vul hiernaast de juiste status en datum in."))</f>
        <v>&lt; Vul hiernaast de juiste status en datum in.</v>
      </c>
    </row>
    <row r="16" spans="1:42">
      <c r="A16">
        <v>900118485</v>
      </c>
      <c r="B16">
        <v>20</v>
      </c>
      <c r="C16" t="s">
        <v>35</v>
      </c>
      <c r="D16">
        <v>736195</v>
      </c>
      <c r="E16" t="s">
        <v>36</v>
      </c>
      <c r="F16" t="s">
        <v>37</v>
      </c>
      <c r="G16">
        <v>12</v>
      </c>
      <c r="H16" t="s">
        <v>38</v>
      </c>
      <c r="I16" t="s">
        <v>39</v>
      </c>
      <c r="J16" t="s">
        <v>40</v>
      </c>
      <c r="K16" s="1">
        <v>42276</v>
      </c>
      <c r="L16">
        <v>1</v>
      </c>
      <c r="M16" t="s">
        <v>68</v>
      </c>
      <c r="N16" t="s">
        <v>69</v>
      </c>
      <c r="O16" t="s">
        <v>70</v>
      </c>
      <c r="P16" t="s">
        <v>66</v>
      </c>
      <c r="Q16" t="s">
        <v>72</v>
      </c>
      <c r="R16" t="s">
        <v>73</v>
      </c>
      <c r="S16" t="s">
        <v>47</v>
      </c>
      <c r="T16" t="s">
        <v>47</v>
      </c>
      <c r="U16" t="s">
        <v>48</v>
      </c>
      <c r="V16">
        <v>3018</v>
      </c>
      <c r="W16">
        <v>503</v>
      </c>
      <c r="X16" s="5"/>
      <c r="Z16" s="5"/>
      <c r="AB16" s="5"/>
      <c r="AD16" s="5"/>
      <c r="AF16" s="5">
        <v>1</v>
      </c>
      <c r="AH16" s="5"/>
      <c r="AJ16" s="7" t="s">
        <v>567</v>
      </c>
      <c r="AK16" s="8"/>
      <c r="AL16" s="10" t="str">
        <f xml:space="preserve"> IF(AND(AJ16="Goedgekeurd", AK16&lt;&gt;""), M16&amp;"_"&amp;O16&amp;"_"&amp;A16&amp;"_"&amp;D16&amp;"_"&amp;TEXT(AK16,"dd-mm-")&amp;YEAR(AK16), IF(AND(AK16&lt;&gt;"", AJ16&lt;&gt;"In opdracht", AJ16&lt;&gt;"Goedgekeurd", AJ16&lt;&gt;""), "Vermelden op mancolijst met KeuringID:  "&amp;D16,"&lt; Vul hiernaast de juiste status en datum in."))</f>
        <v>&lt; Vul hiernaast de juiste status en datum in.</v>
      </c>
    </row>
    <row r="17" spans="1:38">
      <c r="A17">
        <v>900050001</v>
      </c>
      <c r="B17">
        <v>20</v>
      </c>
      <c r="C17" t="s">
        <v>35</v>
      </c>
      <c r="D17">
        <v>736196</v>
      </c>
      <c r="E17" t="s">
        <v>36</v>
      </c>
      <c r="F17" t="s">
        <v>37</v>
      </c>
      <c r="G17">
        <v>12</v>
      </c>
      <c r="H17" t="s">
        <v>38</v>
      </c>
      <c r="I17" t="s">
        <v>39</v>
      </c>
      <c r="J17" t="s">
        <v>40</v>
      </c>
      <c r="K17" s="1">
        <v>42641</v>
      </c>
      <c r="L17">
        <v>1</v>
      </c>
      <c r="M17" t="s">
        <v>68</v>
      </c>
      <c r="N17" t="s">
        <v>69</v>
      </c>
      <c r="O17" t="s">
        <v>74</v>
      </c>
      <c r="P17" t="s">
        <v>75</v>
      </c>
      <c r="Q17" t="s">
        <v>53</v>
      </c>
      <c r="R17" t="s">
        <v>76</v>
      </c>
      <c r="S17" t="s">
        <v>47</v>
      </c>
      <c r="T17" t="s">
        <v>47</v>
      </c>
      <c r="U17" t="s">
        <v>48</v>
      </c>
      <c r="V17">
        <v>3018</v>
      </c>
      <c r="W17">
        <v>503</v>
      </c>
      <c r="X17" s="5"/>
      <c r="Z17" s="5"/>
      <c r="AB17" s="5"/>
      <c r="AD17" s="5"/>
      <c r="AF17" s="5">
        <v>1</v>
      </c>
      <c r="AH17" s="5"/>
      <c r="AJ17" s="7" t="s">
        <v>567</v>
      </c>
      <c r="AK17" s="8"/>
      <c r="AL17" s="10" t="str">
        <f xml:space="preserve"> IF(AND(AJ17="Goedgekeurd", AK17&lt;&gt;""), M17&amp;"_"&amp;O17&amp;"_"&amp;A17&amp;"_"&amp;D17&amp;"_"&amp;TEXT(AK17,"dd-mm-")&amp;YEAR(AK17), IF(AND(AK17&lt;&gt;"", AJ17&lt;&gt;"In opdracht", AJ17&lt;&gt;"Goedgekeurd", AJ17&lt;&gt;""), "Vermelden op mancolijst met KeuringID:  "&amp;D17,"&lt; Vul hiernaast de juiste status en datum in."))</f>
        <v>&lt; Vul hiernaast de juiste status en datum in.</v>
      </c>
    </row>
    <row r="18" spans="1:38">
      <c r="A18">
        <v>900050002</v>
      </c>
      <c r="B18">
        <v>20</v>
      </c>
      <c r="C18" t="s">
        <v>35</v>
      </c>
      <c r="D18">
        <v>736197</v>
      </c>
      <c r="E18" t="s">
        <v>36</v>
      </c>
      <c r="F18" t="s">
        <v>37</v>
      </c>
      <c r="G18">
        <v>12</v>
      </c>
      <c r="H18" t="s">
        <v>38</v>
      </c>
      <c r="I18" t="s">
        <v>39</v>
      </c>
      <c r="J18" t="s">
        <v>40</v>
      </c>
      <c r="K18" s="1">
        <v>42641</v>
      </c>
      <c r="L18">
        <v>1</v>
      </c>
      <c r="M18" t="s">
        <v>68</v>
      </c>
      <c r="N18" t="s">
        <v>69</v>
      </c>
      <c r="O18" t="s">
        <v>74</v>
      </c>
      <c r="P18" t="s">
        <v>75</v>
      </c>
      <c r="Q18" t="s">
        <v>53</v>
      </c>
      <c r="R18" t="s">
        <v>77</v>
      </c>
      <c r="S18" t="s">
        <v>47</v>
      </c>
      <c r="T18" t="s">
        <v>47</v>
      </c>
      <c r="U18" t="s">
        <v>48</v>
      </c>
      <c r="V18">
        <v>3018</v>
      </c>
      <c r="W18">
        <v>503</v>
      </c>
      <c r="X18" s="5"/>
      <c r="Z18" s="5"/>
      <c r="AB18" s="5"/>
      <c r="AD18" s="5"/>
      <c r="AF18" s="5">
        <v>1</v>
      </c>
      <c r="AH18" s="5"/>
      <c r="AJ18" s="7" t="s">
        <v>567</v>
      </c>
      <c r="AK18" s="8"/>
      <c r="AL18" s="10" t="str">
        <f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>
      <c r="A19">
        <v>900087251</v>
      </c>
      <c r="B19">
        <v>20</v>
      </c>
      <c r="C19" t="s">
        <v>35</v>
      </c>
      <c r="D19">
        <v>736198</v>
      </c>
      <c r="E19" t="s">
        <v>36</v>
      </c>
      <c r="F19" t="s">
        <v>37</v>
      </c>
      <c r="G19">
        <v>12</v>
      </c>
      <c r="H19" t="s">
        <v>38</v>
      </c>
      <c r="I19" t="s">
        <v>39</v>
      </c>
      <c r="J19" t="s">
        <v>40</v>
      </c>
      <c r="K19" s="1">
        <v>42635</v>
      </c>
      <c r="L19">
        <v>1</v>
      </c>
      <c r="M19" t="s">
        <v>68</v>
      </c>
      <c r="N19" t="s">
        <v>69</v>
      </c>
      <c r="O19" t="s">
        <v>78</v>
      </c>
      <c r="P19" t="s">
        <v>79</v>
      </c>
      <c r="Q19" t="s">
        <v>45</v>
      </c>
      <c r="R19" t="s">
        <v>80</v>
      </c>
      <c r="S19" t="s">
        <v>47</v>
      </c>
      <c r="T19" t="s">
        <v>47</v>
      </c>
      <c r="U19" t="s">
        <v>48</v>
      </c>
      <c r="V19">
        <v>3018</v>
      </c>
      <c r="W19">
        <v>503</v>
      </c>
      <c r="X19" s="5"/>
      <c r="Z19" s="5"/>
      <c r="AB19" s="5"/>
      <c r="AD19" s="5"/>
      <c r="AF19" s="5">
        <v>1</v>
      </c>
      <c r="AH19" s="5"/>
      <c r="AJ19" s="7" t="s">
        <v>567</v>
      </c>
      <c r="AK19" s="8"/>
      <c r="AL19" s="10" t="str">
        <f xml:space="preserve"> IF(AND(AJ19="Goedgekeurd", AK19&lt;&gt;""), M19&amp;"_"&amp;O19&amp;"_"&amp;A19&amp;"_"&amp;D19&amp;"_"&amp;TEXT(AK19,"dd-mm-")&amp;YEAR(AK19), IF(AND(AK19&lt;&gt;"", AJ19&lt;&gt;"In opdracht", AJ19&lt;&gt;"Goedgekeurd", AJ19&lt;&gt;""), "Vermelden op mancolijst met KeuringID:  "&amp;D19,"&lt; Vul hiernaast de juiste status en datum in."))</f>
        <v>&lt; Vul hiernaast de juiste status en datum in.</v>
      </c>
    </row>
    <row r="20" spans="1:38">
      <c r="A20">
        <v>900049739</v>
      </c>
      <c r="B20">
        <v>20</v>
      </c>
      <c r="C20" t="s">
        <v>35</v>
      </c>
      <c r="D20">
        <v>736199</v>
      </c>
      <c r="E20" t="s">
        <v>36</v>
      </c>
      <c r="F20" t="s">
        <v>37</v>
      </c>
      <c r="G20">
        <v>12</v>
      </c>
      <c r="H20" t="s">
        <v>38</v>
      </c>
      <c r="I20" t="s">
        <v>39</v>
      </c>
      <c r="J20" t="s">
        <v>40</v>
      </c>
      <c r="K20" s="1">
        <v>42635</v>
      </c>
      <c r="L20">
        <v>1</v>
      </c>
      <c r="M20" t="s">
        <v>68</v>
      </c>
      <c r="N20" t="s">
        <v>69</v>
      </c>
      <c r="O20" t="s">
        <v>78</v>
      </c>
      <c r="P20" t="s">
        <v>79</v>
      </c>
      <c r="Q20" t="s">
        <v>45</v>
      </c>
      <c r="R20" t="s">
        <v>81</v>
      </c>
      <c r="S20" t="s">
        <v>47</v>
      </c>
      <c r="T20" t="s">
        <v>47</v>
      </c>
      <c r="U20" t="s">
        <v>48</v>
      </c>
      <c r="V20">
        <v>3018</v>
      </c>
      <c r="W20">
        <v>503</v>
      </c>
      <c r="X20" s="5"/>
      <c r="Z20" s="5"/>
      <c r="AB20" s="5"/>
      <c r="AD20" s="5"/>
      <c r="AF20" s="5">
        <v>1</v>
      </c>
      <c r="AH20" s="5"/>
      <c r="AJ20" s="7" t="s">
        <v>567</v>
      </c>
      <c r="AK20" s="8"/>
      <c r="AL20" s="10" t="str">
        <f xml:space="preserve"> IF(AND(AJ20="Goedgekeurd", AK20&lt;&gt;""), M20&amp;"_"&amp;O20&amp;"_"&amp;A20&amp;"_"&amp;D20&amp;"_"&amp;TEXT(AK20,"dd-mm-")&amp;YEAR(AK20), IF(AND(AK20&lt;&gt;"", AJ20&lt;&gt;"In opdracht", AJ20&lt;&gt;"Goedgekeurd", AJ20&lt;&gt;""), "Vermelden op mancolijst met KeuringID:  "&amp;D20,"&lt; Vul hiernaast de juiste status en datum in."))</f>
        <v>&lt; Vul hiernaast de juiste status en datum in.</v>
      </c>
    </row>
    <row r="21" spans="1:38">
      <c r="A21">
        <v>900049749</v>
      </c>
      <c r="B21">
        <v>20</v>
      </c>
      <c r="C21" t="s">
        <v>35</v>
      </c>
      <c r="D21">
        <v>736051</v>
      </c>
      <c r="E21" t="s">
        <v>36</v>
      </c>
      <c r="F21" t="s">
        <v>37</v>
      </c>
      <c r="G21">
        <v>6</v>
      </c>
      <c r="H21" t="s">
        <v>38</v>
      </c>
      <c r="I21" t="s">
        <v>39</v>
      </c>
      <c r="J21" t="s">
        <v>40</v>
      </c>
      <c r="K21" s="1">
        <v>42646</v>
      </c>
      <c r="L21">
        <v>2</v>
      </c>
      <c r="M21" t="s">
        <v>68</v>
      </c>
      <c r="N21" t="s">
        <v>69</v>
      </c>
      <c r="O21" t="s">
        <v>82</v>
      </c>
      <c r="P21" t="s">
        <v>83</v>
      </c>
      <c r="Q21" t="s">
        <v>45</v>
      </c>
      <c r="R21" t="s">
        <v>84</v>
      </c>
      <c r="S21" t="s">
        <v>47</v>
      </c>
      <c r="T21" t="s">
        <v>47</v>
      </c>
      <c r="U21" t="s">
        <v>48</v>
      </c>
      <c r="V21">
        <v>3018</v>
      </c>
      <c r="W21">
        <v>503</v>
      </c>
      <c r="X21" s="5"/>
      <c r="Z21" s="5"/>
      <c r="AA21" s="6">
        <v>1</v>
      </c>
      <c r="AB21" s="5"/>
      <c r="AD21" s="5"/>
      <c r="AF21" s="5"/>
      <c r="AG21" s="6">
        <v>1</v>
      </c>
      <c r="AH21" s="5"/>
      <c r="AJ21" s="7" t="s">
        <v>567</v>
      </c>
      <c r="AK21" s="8"/>
      <c r="AL21" s="10" t="str">
        <f xml:space="preserve"> IF(AND(AJ21="Goedgekeurd", AK21&lt;&gt;""), M21&amp;"_"&amp;O21&amp;"_"&amp;A21&amp;"_"&amp;D21&amp;"_"&amp;TEXT(AK21,"dd-mm-")&amp;YEAR(AK21), IF(AND(AK21&lt;&gt;"", AJ21&lt;&gt;"In opdracht", AJ21&lt;&gt;"Goedgekeurd", AJ21&lt;&gt;""), "Vermelden op mancolijst met KeuringID:  "&amp;D21,"&lt; Vul hiernaast de juiste status en datum in."))</f>
        <v>&lt; Vul hiernaast de juiste status en datum in.</v>
      </c>
    </row>
    <row r="22" spans="1:38">
      <c r="A22">
        <v>900049745</v>
      </c>
      <c r="B22">
        <v>20</v>
      </c>
      <c r="C22" t="s">
        <v>35</v>
      </c>
      <c r="D22">
        <v>736047</v>
      </c>
      <c r="E22" t="s">
        <v>36</v>
      </c>
      <c r="F22" t="s">
        <v>37</v>
      </c>
      <c r="G22">
        <v>6</v>
      </c>
      <c r="H22" t="s">
        <v>38</v>
      </c>
      <c r="I22" t="s">
        <v>39</v>
      </c>
      <c r="J22" t="s">
        <v>40</v>
      </c>
      <c r="K22" s="1">
        <v>42697</v>
      </c>
      <c r="L22">
        <v>2</v>
      </c>
      <c r="M22" t="s">
        <v>68</v>
      </c>
      <c r="N22" t="s">
        <v>69</v>
      </c>
      <c r="O22" t="s">
        <v>82</v>
      </c>
      <c r="P22" t="s">
        <v>83</v>
      </c>
      <c r="Q22" t="s">
        <v>45</v>
      </c>
      <c r="R22" t="s">
        <v>84</v>
      </c>
      <c r="S22" t="s">
        <v>47</v>
      </c>
      <c r="T22" t="s">
        <v>47</v>
      </c>
      <c r="U22" t="s">
        <v>48</v>
      </c>
      <c r="V22">
        <v>3018</v>
      </c>
      <c r="W22">
        <v>503</v>
      </c>
      <c r="X22" s="5"/>
      <c r="Z22" s="5"/>
      <c r="AB22" s="5">
        <v>1</v>
      </c>
      <c r="AD22" s="5"/>
      <c r="AF22" s="5"/>
      <c r="AH22" s="5">
        <v>1</v>
      </c>
      <c r="AJ22" s="7" t="s">
        <v>567</v>
      </c>
      <c r="AK22" s="8"/>
      <c r="AL22" s="10" t="str">
        <f xml:space="preserve"> IF(AND(AJ22="Goedgekeurd", AK22&lt;&gt;""), M22&amp;"_"&amp;O22&amp;"_"&amp;A22&amp;"_"&amp;D22&amp;"_"&amp;TEXT(AK22,"dd-mm-")&amp;YEAR(AK22), IF(AND(AK22&lt;&gt;"", AJ22&lt;&gt;"In opdracht", AJ22&lt;&gt;"Goedgekeurd", AJ22&lt;&gt;""), "Vermelden op mancolijst met KeuringID:  "&amp;D22,"&lt; Vul hiernaast de juiste status en datum in."))</f>
        <v>&lt; Vul hiernaast de juiste status en datum in.</v>
      </c>
    </row>
    <row r="23" spans="1:38">
      <c r="A23">
        <v>900049744</v>
      </c>
      <c r="B23">
        <v>20</v>
      </c>
      <c r="C23" t="s">
        <v>35</v>
      </c>
      <c r="D23">
        <v>736046</v>
      </c>
      <c r="E23" t="s">
        <v>36</v>
      </c>
      <c r="F23" t="s">
        <v>37</v>
      </c>
      <c r="G23">
        <v>6</v>
      </c>
      <c r="H23" t="s">
        <v>38</v>
      </c>
      <c r="I23" t="s">
        <v>39</v>
      </c>
      <c r="J23" t="s">
        <v>40</v>
      </c>
      <c r="K23" s="1">
        <v>42697</v>
      </c>
      <c r="L23">
        <v>2</v>
      </c>
      <c r="M23" t="s">
        <v>68</v>
      </c>
      <c r="N23" t="s">
        <v>69</v>
      </c>
      <c r="O23" t="s">
        <v>82</v>
      </c>
      <c r="P23" t="s">
        <v>83</v>
      </c>
      <c r="Q23" t="s">
        <v>45</v>
      </c>
      <c r="R23" t="s">
        <v>84</v>
      </c>
      <c r="S23" t="s">
        <v>47</v>
      </c>
      <c r="T23" t="s">
        <v>47</v>
      </c>
      <c r="U23" t="s">
        <v>48</v>
      </c>
      <c r="V23">
        <v>3018</v>
      </c>
      <c r="W23">
        <v>503</v>
      </c>
      <c r="X23" s="5"/>
      <c r="Z23" s="5"/>
      <c r="AB23" s="5">
        <v>1</v>
      </c>
      <c r="AD23" s="5"/>
      <c r="AF23" s="5"/>
      <c r="AH23" s="5">
        <v>1</v>
      </c>
      <c r="AJ23" s="7" t="s">
        <v>567</v>
      </c>
      <c r="AK23" s="8"/>
      <c r="AL23" s="10" t="str">
        <f xml:space="preserve"> IF(AND(AJ23="Goedgekeurd", AK23&lt;&gt;""), M23&amp;"_"&amp;O23&amp;"_"&amp;A23&amp;"_"&amp;D23&amp;"_"&amp;TEXT(AK23,"dd-mm-")&amp;YEAR(AK23), IF(AND(AK23&lt;&gt;"", AJ23&lt;&gt;"In opdracht", AJ23&lt;&gt;"Goedgekeurd", AJ23&lt;&gt;""), "Vermelden op mancolijst met KeuringID:  "&amp;D23,"&lt; Vul hiernaast de juiste status en datum in."))</f>
        <v>&lt; Vul hiernaast de juiste status en datum in.</v>
      </c>
    </row>
    <row r="24" spans="1:38">
      <c r="A24">
        <v>900049747</v>
      </c>
      <c r="B24">
        <v>20</v>
      </c>
      <c r="C24" t="s">
        <v>35</v>
      </c>
      <c r="D24">
        <v>736049</v>
      </c>
      <c r="E24" t="s">
        <v>36</v>
      </c>
      <c r="F24" t="s">
        <v>37</v>
      </c>
      <c r="G24">
        <v>6</v>
      </c>
      <c r="H24" t="s">
        <v>38</v>
      </c>
      <c r="I24" t="s">
        <v>39</v>
      </c>
      <c r="J24" t="s">
        <v>40</v>
      </c>
      <c r="K24" s="1">
        <v>42646</v>
      </c>
      <c r="L24">
        <v>2</v>
      </c>
      <c r="M24" t="s">
        <v>68</v>
      </c>
      <c r="N24" t="s">
        <v>69</v>
      </c>
      <c r="O24" t="s">
        <v>82</v>
      </c>
      <c r="P24" t="s">
        <v>83</v>
      </c>
      <c r="Q24" t="s">
        <v>45</v>
      </c>
      <c r="R24" t="s">
        <v>84</v>
      </c>
      <c r="S24" t="s">
        <v>47</v>
      </c>
      <c r="T24" t="s">
        <v>47</v>
      </c>
      <c r="U24" t="s">
        <v>48</v>
      </c>
      <c r="V24">
        <v>3018</v>
      </c>
      <c r="W24">
        <v>503</v>
      </c>
      <c r="X24" s="5"/>
      <c r="Z24" s="5"/>
      <c r="AA24" s="6">
        <v>1</v>
      </c>
      <c r="AB24" s="5"/>
      <c r="AD24" s="5"/>
      <c r="AF24" s="5"/>
      <c r="AG24" s="6">
        <v>1</v>
      </c>
      <c r="AH24" s="5"/>
      <c r="AJ24" s="7" t="s">
        <v>567</v>
      </c>
      <c r="AK24" s="8"/>
      <c r="AL24" s="10" t="str">
        <f xml:space="preserve"> IF(AND(AJ24="Goedgekeurd", AK24&lt;&gt;""), M24&amp;"_"&amp;O24&amp;"_"&amp;A24&amp;"_"&amp;D24&amp;"_"&amp;TEXT(AK24,"dd-mm-")&amp;YEAR(AK24), IF(AND(AK24&lt;&gt;"", AJ24&lt;&gt;"In opdracht", AJ24&lt;&gt;"Goedgekeurd", AJ24&lt;&gt;""), "Vermelden op mancolijst met KeuringID:  "&amp;D24,"&lt; Vul hiernaast de juiste status en datum in."))</f>
        <v>&lt; Vul hiernaast de juiste status en datum in.</v>
      </c>
    </row>
    <row r="25" spans="1:38">
      <c r="A25">
        <v>900049748</v>
      </c>
      <c r="B25">
        <v>20</v>
      </c>
      <c r="C25" t="s">
        <v>35</v>
      </c>
      <c r="D25">
        <v>736050</v>
      </c>
      <c r="E25" t="s">
        <v>36</v>
      </c>
      <c r="F25" t="s">
        <v>37</v>
      </c>
      <c r="G25">
        <v>6</v>
      </c>
      <c r="H25" t="s">
        <v>38</v>
      </c>
      <c r="I25" t="s">
        <v>39</v>
      </c>
      <c r="J25" t="s">
        <v>40</v>
      </c>
      <c r="K25" s="1">
        <v>42646</v>
      </c>
      <c r="L25">
        <v>2</v>
      </c>
      <c r="M25" t="s">
        <v>68</v>
      </c>
      <c r="N25" t="s">
        <v>69</v>
      </c>
      <c r="O25" t="s">
        <v>82</v>
      </c>
      <c r="P25" t="s">
        <v>83</v>
      </c>
      <c r="Q25" t="s">
        <v>45</v>
      </c>
      <c r="R25" t="s">
        <v>84</v>
      </c>
      <c r="S25" t="s">
        <v>47</v>
      </c>
      <c r="T25" t="s">
        <v>47</v>
      </c>
      <c r="U25" t="s">
        <v>48</v>
      </c>
      <c r="V25">
        <v>3018</v>
      </c>
      <c r="W25">
        <v>503</v>
      </c>
      <c r="X25" s="5"/>
      <c r="Z25" s="5"/>
      <c r="AA25" s="6">
        <v>1</v>
      </c>
      <c r="AB25" s="5"/>
      <c r="AD25" s="5"/>
      <c r="AF25" s="5"/>
      <c r="AG25" s="6">
        <v>1</v>
      </c>
      <c r="AH25" s="5"/>
      <c r="AJ25" s="7" t="s">
        <v>567</v>
      </c>
      <c r="AK25" s="8"/>
      <c r="AL25" s="10" t="str">
        <f xml:space="preserve"> IF(AND(AJ25="Goedgekeurd", AK25&lt;&gt;""), M25&amp;"_"&amp;O25&amp;"_"&amp;A25&amp;"_"&amp;D25&amp;"_"&amp;TEXT(AK25,"dd-mm-")&amp;YEAR(AK25), IF(AND(AK25&lt;&gt;"", AJ25&lt;&gt;"In opdracht", AJ25&lt;&gt;"Goedgekeurd", AJ25&lt;&gt;""), "Vermelden op mancolijst met KeuringID:  "&amp;D25,"&lt; Vul hiernaast de juiste status en datum in."))</f>
        <v>&lt; Vul hiernaast de juiste status en datum in.</v>
      </c>
    </row>
    <row r="26" spans="1:38">
      <c r="A26">
        <v>900049742</v>
      </c>
      <c r="B26">
        <v>20</v>
      </c>
      <c r="C26" t="s">
        <v>35</v>
      </c>
      <c r="D26">
        <v>736044</v>
      </c>
      <c r="E26" t="s">
        <v>36</v>
      </c>
      <c r="F26" t="s">
        <v>37</v>
      </c>
      <c r="G26">
        <v>6</v>
      </c>
      <c r="H26" t="s">
        <v>38</v>
      </c>
      <c r="I26" t="s">
        <v>39</v>
      </c>
      <c r="J26" t="s">
        <v>40</v>
      </c>
      <c r="K26" s="1">
        <v>42646</v>
      </c>
      <c r="L26">
        <v>2</v>
      </c>
      <c r="M26" t="s">
        <v>68</v>
      </c>
      <c r="N26" t="s">
        <v>69</v>
      </c>
      <c r="O26" t="s">
        <v>82</v>
      </c>
      <c r="P26" t="s">
        <v>83</v>
      </c>
      <c r="Q26" t="s">
        <v>45</v>
      </c>
      <c r="R26" t="s">
        <v>84</v>
      </c>
      <c r="S26" t="s">
        <v>47</v>
      </c>
      <c r="T26" t="s">
        <v>47</v>
      </c>
      <c r="U26" t="s">
        <v>48</v>
      </c>
      <c r="V26">
        <v>3018</v>
      </c>
      <c r="W26">
        <v>503</v>
      </c>
      <c r="X26" s="5"/>
      <c r="Z26" s="5"/>
      <c r="AA26" s="6">
        <v>1</v>
      </c>
      <c r="AB26" s="5"/>
      <c r="AD26" s="5"/>
      <c r="AF26" s="5"/>
      <c r="AG26" s="6">
        <v>1</v>
      </c>
      <c r="AH26" s="5"/>
      <c r="AJ26" s="7" t="s">
        <v>567</v>
      </c>
      <c r="AK26" s="8"/>
      <c r="AL26" s="10" t="str">
        <f xml:space="preserve"> IF(AND(AJ26="Goedgekeurd", AK26&lt;&gt;""), M26&amp;"_"&amp;O26&amp;"_"&amp;A26&amp;"_"&amp;D26&amp;"_"&amp;TEXT(AK26,"dd-mm-")&amp;YEAR(AK26), IF(AND(AK26&lt;&gt;"", AJ26&lt;&gt;"In opdracht", AJ26&lt;&gt;"Goedgekeurd", AJ26&lt;&gt;""), "Vermelden op mancolijst met KeuringID:  "&amp;D26,"&lt; Vul hiernaast de juiste status en datum in."))</f>
        <v>&lt; Vul hiernaast de juiste status en datum in.</v>
      </c>
    </row>
    <row r="27" spans="1:38">
      <c r="A27">
        <v>900049743</v>
      </c>
      <c r="B27">
        <v>20</v>
      </c>
      <c r="C27" t="s">
        <v>35</v>
      </c>
      <c r="D27">
        <v>736045</v>
      </c>
      <c r="E27" t="s">
        <v>36</v>
      </c>
      <c r="F27" t="s">
        <v>37</v>
      </c>
      <c r="G27">
        <v>6</v>
      </c>
      <c r="H27" t="s">
        <v>38</v>
      </c>
      <c r="I27" t="s">
        <v>39</v>
      </c>
      <c r="J27" t="s">
        <v>40</v>
      </c>
      <c r="K27" s="1">
        <v>42697</v>
      </c>
      <c r="L27">
        <v>2</v>
      </c>
      <c r="M27" t="s">
        <v>68</v>
      </c>
      <c r="N27" t="s">
        <v>69</v>
      </c>
      <c r="O27" t="s">
        <v>82</v>
      </c>
      <c r="P27" t="s">
        <v>83</v>
      </c>
      <c r="Q27" t="s">
        <v>45</v>
      </c>
      <c r="R27" t="s">
        <v>84</v>
      </c>
      <c r="S27" t="s">
        <v>47</v>
      </c>
      <c r="T27" t="s">
        <v>47</v>
      </c>
      <c r="U27" t="s">
        <v>48</v>
      </c>
      <c r="V27">
        <v>3018</v>
      </c>
      <c r="W27">
        <v>503</v>
      </c>
      <c r="X27" s="5"/>
      <c r="Z27" s="5"/>
      <c r="AB27" s="5">
        <v>1</v>
      </c>
      <c r="AD27" s="5"/>
      <c r="AF27" s="5"/>
      <c r="AH27" s="5">
        <v>1</v>
      </c>
      <c r="AJ27" s="7" t="s">
        <v>567</v>
      </c>
      <c r="AK27" s="8"/>
      <c r="AL27" s="10" t="str">
        <f xml:space="preserve"> IF(AND(AJ27="Goedgekeurd", AK27&lt;&gt;""), M27&amp;"_"&amp;O27&amp;"_"&amp;A27&amp;"_"&amp;D27&amp;"_"&amp;TEXT(AK27,"dd-mm-")&amp;YEAR(AK27), IF(AND(AK27&lt;&gt;"", AJ27&lt;&gt;"In opdracht", AJ27&lt;&gt;"Goedgekeurd", AJ27&lt;&gt;""), "Vermelden op mancolijst met KeuringID:  "&amp;D27,"&lt; Vul hiernaast de juiste status en datum in."))</f>
        <v>&lt; Vul hiernaast de juiste status en datum in.</v>
      </c>
    </row>
    <row r="28" spans="1:38">
      <c r="A28">
        <v>900049746</v>
      </c>
      <c r="B28">
        <v>20</v>
      </c>
      <c r="C28" t="s">
        <v>35</v>
      </c>
      <c r="D28">
        <v>736048</v>
      </c>
      <c r="E28" t="s">
        <v>36</v>
      </c>
      <c r="F28" t="s">
        <v>37</v>
      </c>
      <c r="G28">
        <v>6</v>
      </c>
      <c r="H28" t="s">
        <v>38</v>
      </c>
      <c r="I28" t="s">
        <v>39</v>
      </c>
      <c r="J28" t="s">
        <v>40</v>
      </c>
      <c r="K28" s="1">
        <v>42646</v>
      </c>
      <c r="L28">
        <v>2</v>
      </c>
      <c r="M28" t="s">
        <v>68</v>
      </c>
      <c r="N28" t="s">
        <v>69</v>
      </c>
      <c r="O28" t="s">
        <v>82</v>
      </c>
      <c r="P28" t="s">
        <v>83</v>
      </c>
      <c r="Q28" t="s">
        <v>45</v>
      </c>
      <c r="R28" t="s">
        <v>84</v>
      </c>
      <c r="S28" t="s">
        <v>47</v>
      </c>
      <c r="T28" t="s">
        <v>47</v>
      </c>
      <c r="U28" t="s">
        <v>48</v>
      </c>
      <c r="V28">
        <v>3018</v>
      </c>
      <c r="W28">
        <v>503</v>
      </c>
      <c r="X28" s="5"/>
      <c r="Z28" s="5"/>
      <c r="AA28" s="6">
        <v>1</v>
      </c>
      <c r="AB28" s="5"/>
      <c r="AD28" s="5"/>
      <c r="AF28" s="5"/>
      <c r="AG28" s="6">
        <v>1</v>
      </c>
      <c r="AH28" s="5"/>
      <c r="AJ28" s="7" t="s">
        <v>567</v>
      </c>
      <c r="AK28" s="8"/>
      <c r="AL28" s="10" t="str">
        <f xml:space="preserve"> IF(AND(AJ28="Goedgekeurd", AK28&lt;&gt;""), M28&amp;"_"&amp;O28&amp;"_"&amp;A28&amp;"_"&amp;D28&amp;"_"&amp;TEXT(AK28,"dd-mm-")&amp;YEAR(AK28), IF(AND(AK28&lt;&gt;"", AJ28&lt;&gt;"In opdracht", AJ28&lt;&gt;"Goedgekeurd", AJ28&lt;&gt;""), "Vermelden op mancolijst met KeuringID:  "&amp;D28,"&lt; Vul hiernaast de juiste status en datum in."))</f>
        <v>&lt; Vul hiernaast de juiste status en datum in.</v>
      </c>
    </row>
    <row r="29" spans="1:38">
      <c r="A29">
        <v>900049750</v>
      </c>
      <c r="B29">
        <v>20</v>
      </c>
      <c r="C29" t="s">
        <v>35</v>
      </c>
      <c r="D29">
        <v>736200</v>
      </c>
      <c r="E29" t="s">
        <v>36</v>
      </c>
      <c r="F29" t="s">
        <v>37</v>
      </c>
      <c r="G29">
        <v>12</v>
      </c>
      <c r="H29" t="s">
        <v>38</v>
      </c>
      <c r="I29" t="s">
        <v>39</v>
      </c>
      <c r="J29" t="s">
        <v>40</v>
      </c>
      <c r="K29" s="1">
        <v>42642</v>
      </c>
      <c r="L29">
        <v>1</v>
      </c>
      <c r="M29" t="s">
        <v>68</v>
      </c>
      <c r="N29" t="s">
        <v>69</v>
      </c>
      <c r="O29" t="s">
        <v>85</v>
      </c>
      <c r="P29" t="s">
        <v>83</v>
      </c>
      <c r="Q29" t="s">
        <v>45</v>
      </c>
      <c r="R29" t="s">
        <v>86</v>
      </c>
      <c r="S29" t="s">
        <v>47</v>
      </c>
      <c r="T29" t="s">
        <v>47</v>
      </c>
      <c r="U29" t="s">
        <v>48</v>
      </c>
      <c r="V29">
        <v>3018</v>
      </c>
      <c r="W29">
        <v>503</v>
      </c>
      <c r="X29" s="5"/>
      <c r="Z29" s="5"/>
      <c r="AB29" s="5"/>
      <c r="AD29" s="5"/>
      <c r="AF29" s="5">
        <v>1</v>
      </c>
      <c r="AH29" s="5"/>
      <c r="AJ29" s="7" t="s">
        <v>567</v>
      </c>
      <c r="AK29" s="8"/>
      <c r="AL29" s="10" t="str">
        <f xml:space="preserve"> IF(AND(AJ29="Goedgekeurd", AK29&lt;&gt;""), M29&amp;"_"&amp;O29&amp;"_"&amp;A29&amp;"_"&amp;D29&amp;"_"&amp;TEXT(AK29,"dd-mm-")&amp;YEAR(AK29), IF(AND(AK29&lt;&gt;"", AJ29&lt;&gt;"In opdracht", AJ29&lt;&gt;"Goedgekeurd", AJ29&lt;&gt;""), "Vermelden op mancolijst met KeuringID:  "&amp;D29,"&lt; Vul hiernaast de juiste status en datum in."))</f>
        <v>&lt; Vul hiernaast de juiste status en datum in.</v>
      </c>
    </row>
    <row r="30" spans="1:38">
      <c r="A30">
        <v>900107448</v>
      </c>
      <c r="B30">
        <v>20</v>
      </c>
      <c r="C30" t="s">
        <v>35</v>
      </c>
      <c r="D30">
        <v>736299</v>
      </c>
      <c r="E30" t="s">
        <v>36</v>
      </c>
      <c r="F30" t="s">
        <v>37</v>
      </c>
      <c r="G30">
        <v>12</v>
      </c>
      <c r="H30" t="s">
        <v>38</v>
      </c>
      <c r="I30" t="s">
        <v>39</v>
      </c>
      <c r="J30" t="s">
        <v>40</v>
      </c>
      <c r="K30" s="1">
        <v>42822</v>
      </c>
      <c r="L30">
        <v>1</v>
      </c>
      <c r="M30" t="s">
        <v>87</v>
      </c>
      <c r="N30" t="s">
        <v>88</v>
      </c>
      <c r="O30" t="s">
        <v>89</v>
      </c>
      <c r="P30" t="s">
        <v>90</v>
      </c>
      <c r="Q30" t="s">
        <v>45</v>
      </c>
      <c r="R30" t="s">
        <v>65</v>
      </c>
      <c r="S30" t="s">
        <v>91</v>
      </c>
      <c r="T30" t="s">
        <v>91</v>
      </c>
      <c r="U30" t="s">
        <v>48</v>
      </c>
      <c r="V30">
        <v>3018</v>
      </c>
      <c r="W30">
        <v>503</v>
      </c>
      <c r="X30" s="5"/>
      <c r="Z30" s="5">
        <v>1</v>
      </c>
      <c r="AB30" s="5"/>
      <c r="AD30" s="5"/>
      <c r="AF30" s="5"/>
      <c r="AH30" s="5"/>
      <c r="AJ30" s="7" t="s">
        <v>567</v>
      </c>
      <c r="AK30" s="8"/>
      <c r="AL30" s="10" t="str">
        <f xml:space="preserve"> IF(AND(AJ30="Goedgekeurd", AK30&lt;&gt;""), M30&amp;"_"&amp;O30&amp;"_"&amp;A30&amp;"_"&amp;D30&amp;"_"&amp;TEXT(AK30,"dd-mm-")&amp;YEAR(AK30), IF(AND(AK30&lt;&gt;"", AJ30&lt;&gt;"In opdracht", AJ30&lt;&gt;"Goedgekeurd", AJ30&lt;&gt;""), "Vermelden op mancolijst met KeuringID:  "&amp;D30,"&lt; Vul hiernaast de juiste status en datum in."))</f>
        <v>&lt; Vul hiernaast de juiste status en datum in.</v>
      </c>
    </row>
    <row r="31" spans="1:38">
      <c r="A31">
        <v>900050415</v>
      </c>
      <c r="B31">
        <v>20</v>
      </c>
      <c r="C31" t="s">
        <v>35</v>
      </c>
      <c r="D31">
        <v>736300</v>
      </c>
      <c r="E31" t="s">
        <v>36</v>
      </c>
      <c r="F31" t="s">
        <v>37</v>
      </c>
      <c r="G31">
        <v>12</v>
      </c>
      <c r="H31" t="s">
        <v>38</v>
      </c>
      <c r="I31" t="s">
        <v>39</v>
      </c>
      <c r="J31" t="s">
        <v>40</v>
      </c>
      <c r="K31" s="1">
        <v>42467</v>
      </c>
      <c r="L31">
        <v>1</v>
      </c>
      <c r="M31" t="s">
        <v>92</v>
      </c>
      <c r="N31" t="s">
        <v>93</v>
      </c>
      <c r="O31" t="s">
        <v>94</v>
      </c>
      <c r="P31" t="s">
        <v>95</v>
      </c>
      <c r="Q31" t="s">
        <v>45</v>
      </c>
      <c r="R31" t="s">
        <v>96</v>
      </c>
      <c r="S31" t="s">
        <v>91</v>
      </c>
      <c r="T31" t="s">
        <v>91</v>
      </c>
      <c r="U31" t="s">
        <v>48</v>
      </c>
      <c r="V31">
        <v>3018</v>
      </c>
      <c r="W31">
        <v>503</v>
      </c>
      <c r="X31" s="5"/>
      <c r="Z31" s="5"/>
      <c r="AA31" s="6">
        <v>1</v>
      </c>
      <c r="AB31" s="5"/>
      <c r="AD31" s="5"/>
      <c r="AF31" s="5"/>
      <c r="AH31" s="5"/>
      <c r="AJ31" s="7" t="s">
        <v>567</v>
      </c>
      <c r="AK31" s="8"/>
      <c r="AL31" s="10" t="str">
        <f xml:space="preserve"> IF(AND(AJ31="Goedgekeurd", AK31&lt;&gt;""), M31&amp;"_"&amp;O31&amp;"_"&amp;A31&amp;"_"&amp;D31&amp;"_"&amp;TEXT(AK31,"dd-mm-")&amp;YEAR(AK31), IF(AND(AK31&lt;&gt;"", AJ31&lt;&gt;"In opdracht", AJ31&lt;&gt;"Goedgekeurd", AJ31&lt;&gt;""), "Vermelden op mancolijst met KeuringID:  "&amp;D31,"&lt; Vul hiernaast de juiste status en datum in."))</f>
        <v>&lt; Vul hiernaast de juiste status en datum in.</v>
      </c>
    </row>
    <row r="32" spans="1:38">
      <c r="A32">
        <v>900050417</v>
      </c>
      <c r="B32">
        <v>20</v>
      </c>
      <c r="C32" t="s">
        <v>35</v>
      </c>
      <c r="D32">
        <v>736302</v>
      </c>
      <c r="E32" t="s">
        <v>36</v>
      </c>
      <c r="F32" t="s">
        <v>37</v>
      </c>
      <c r="G32">
        <v>12</v>
      </c>
      <c r="H32" t="s">
        <v>38</v>
      </c>
      <c r="I32" t="s">
        <v>39</v>
      </c>
      <c r="J32" t="s">
        <v>40</v>
      </c>
      <c r="K32" s="1">
        <v>42467</v>
      </c>
      <c r="L32">
        <v>1</v>
      </c>
      <c r="M32" t="s">
        <v>92</v>
      </c>
      <c r="N32" t="s">
        <v>93</v>
      </c>
      <c r="O32" t="s">
        <v>94</v>
      </c>
      <c r="P32" t="s">
        <v>95</v>
      </c>
      <c r="Q32" t="s">
        <v>45</v>
      </c>
      <c r="R32" t="s">
        <v>97</v>
      </c>
      <c r="S32" t="s">
        <v>91</v>
      </c>
      <c r="T32" t="s">
        <v>91</v>
      </c>
      <c r="U32" t="s">
        <v>48</v>
      </c>
      <c r="V32">
        <v>3018</v>
      </c>
      <c r="W32">
        <v>503</v>
      </c>
      <c r="X32" s="5"/>
      <c r="Z32" s="5"/>
      <c r="AA32" s="6">
        <v>1</v>
      </c>
      <c r="AB32" s="5"/>
      <c r="AD32" s="5"/>
      <c r="AF32" s="5"/>
      <c r="AH32" s="5"/>
      <c r="AJ32" s="7" t="s">
        <v>567</v>
      </c>
      <c r="AK32" s="8"/>
      <c r="AL32" s="10" t="str">
        <f xml:space="preserve"> IF(AND(AJ32="Goedgekeurd", AK32&lt;&gt;""), M32&amp;"_"&amp;O32&amp;"_"&amp;A32&amp;"_"&amp;D32&amp;"_"&amp;TEXT(AK32,"dd-mm-")&amp;YEAR(AK32), IF(AND(AK32&lt;&gt;"", AJ32&lt;&gt;"In opdracht", AJ32&lt;&gt;"Goedgekeurd", AJ32&lt;&gt;""), "Vermelden op mancolijst met KeuringID:  "&amp;D32,"&lt; Vul hiernaast de juiste status en datum in."))</f>
        <v>&lt; Vul hiernaast de juiste status en datum in.</v>
      </c>
    </row>
    <row r="33" spans="1:38">
      <c r="A33">
        <v>900050416</v>
      </c>
      <c r="B33">
        <v>20</v>
      </c>
      <c r="C33" t="s">
        <v>35</v>
      </c>
      <c r="D33">
        <v>736301</v>
      </c>
      <c r="E33" t="s">
        <v>36</v>
      </c>
      <c r="F33" t="s">
        <v>37</v>
      </c>
      <c r="G33">
        <v>12</v>
      </c>
      <c r="H33" t="s">
        <v>38</v>
      </c>
      <c r="I33" t="s">
        <v>39</v>
      </c>
      <c r="J33" t="s">
        <v>40</v>
      </c>
      <c r="K33" s="1">
        <v>42467</v>
      </c>
      <c r="L33">
        <v>1</v>
      </c>
      <c r="M33" t="s">
        <v>92</v>
      </c>
      <c r="N33" t="s">
        <v>93</v>
      </c>
      <c r="O33" t="s">
        <v>94</v>
      </c>
      <c r="P33" t="s">
        <v>95</v>
      </c>
      <c r="Q33" t="s">
        <v>45</v>
      </c>
      <c r="R33" t="s">
        <v>97</v>
      </c>
      <c r="S33" t="s">
        <v>91</v>
      </c>
      <c r="T33" t="s">
        <v>91</v>
      </c>
      <c r="U33" t="s">
        <v>48</v>
      </c>
      <c r="V33">
        <v>3018</v>
      </c>
      <c r="W33">
        <v>503</v>
      </c>
      <c r="X33" s="5"/>
      <c r="Z33" s="5"/>
      <c r="AA33" s="6">
        <v>1</v>
      </c>
      <c r="AB33" s="5"/>
      <c r="AD33" s="5"/>
      <c r="AF33" s="5"/>
      <c r="AH33" s="5"/>
      <c r="AJ33" s="7" t="s">
        <v>567</v>
      </c>
      <c r="AK33" s="8"/>
      <c r="AL33" s="10" t="str">
        <f xml:space="preserve"> IF(AND(AJ33="Goedgekeurd", AK33&lt;&gt;""), M33&amp;"_"&amp;O33&amp;"_"&amp;A33&amp;"_"&amp;D33&amp;"_"&amp;TEXT(AK33,"dd-mm-")&amp;YEAR(AK33), IF(AND(AK33&lt;&gt;"", AJ33&lt;&gt;"In opdracht", AJ33&lt;&gt;"Goedgekeurd", AJ33&lt;&gt;""), "Vermelden op mancolijst met KeuringID:  "&amp;D33,"&lt; Vul hiernaast de juiste status en datum in."))</f>
        <v>&lt; Vul hiernaast de juiste status en datum in.</v>
      </c>
    </row>
    <row r="34" spans="1:38">
      <c r="A34">
        <v>900086026</v>
      </c>
      <c r="B34">
        <v>20</v>
      </c>
      <c r="C34" t="s">
        <v>35</v>
      </c>
      <c r="D34">
        <v>736303</v>
      </c>
      <c r="E34" t="s">
        <v>36</v>
      </c>
      <c r="F34" t="s">
        <v>37</v>
      </c>
      <c r="G34">
        <v>12</v>
      </c>
      <c r="H34" t="s">
        <v>38</v>
      </c>
      <c r="I34" t="s">
        <v>39</v>
      </c>
      <c r="J34" t="s">
        <v>40</v>
      </c>
      <c r="K34" s="1">
        <v>42467</v>
      </c>
      <c r="L34">
        <v>1</v>
      </c>
      <c r="M34" t="s">
        <v>92</v>
      </c>
      <c r="N34" t="s">
        <v>93</v>
      </c>
      <c r="O34" t="s">
        <v>94</v>
      </c>
      <c r="P34" t="s">
        <v>95</v>
      </c>
      <c r="Q34" t="s">
        <v>53</v>
      </c>
      <c r="R34" t="s">
        <v>98</v>
      </c>
      <c r="S34" t="s">
        <v>91</v>
      </c>
      <c r="T34" t="s">
        <v>91</v>
      </c>
      <c r="U34" t="s">
        <v>48</v>
      </c>
      <c r="V34">
        <v>3018</v>
      </c>
      <c r="W34">
        <v>503</v>
      </c>
      <c r="X34" s="5"/>
      <c r="Z34" s="5"/>
      <c r="AA34" s="6">
        <v>1</v>
      </c>
      <c r="AB34" s="5"/>
      <c r="AD34" s="5"/>
      <c r="AF34" s="5"/>
      <c r="AH34" s="5"/>
      <c r="AJ34" s="7" t="s">
        <v>567</v>
      </c>
      <c r="AK34" s="8"/>
      <c r="AL34" s="10" t="str">
        <f xml:space="preserve"> IF(AND(AJ34="Goedgekeurd", AK34&lt;&gt;""), M34&amp;"_"&amp;O34&amp;"_"&amp;A34&amp;"_"&amp;D34&amp;"_"&amp;TEXT(AK34,"dd-mm-")&amp;YEAR(AK34), IF(AND(AK34&lt;&gt;"", AJ34&lt;&gt;"In opdracht", AJ34&lt;&gt;"Goedgekeurd", AJ34&lt;&gt;""), "Vermelden op mancolijst met KeuringID:  "&amp;D34,"&lt; Vul hiernaast de juiste status en datum in."))</f>
        <v>&lt; Vul hiernaast de juiste status en datum in.</v>
      </c>
    </row>
    <row r="35" spans="1:38">
      <c r="A35">
        <v>900050070</v>
      </c>
      <c r="B35">
        <v>20</v>
      </c>
      <c r="C35" t="s">
        <v>35</v>
      </c>
      <c r="D35">
        <v>736304</v>
      </c>
      <c r="E35" t="s">
        <v>36</v>
      </c>
      <c r="F35" t="s">
        <v>37</v>
      </c>
      <c r="G35">
        <v>12</v>
      </c>
      <c r="H35" t="s">
        <v>38</v>
      </c>
      <c r="I35" t="s">
        <v>39</v>
      </c>
      <c r="J35" t="s">
        <v>40</v>
      </c>
      <c r="K35" s="1">
        <v>42878</v>
      </c>
      <c r="L35">
        <v>1</v>
      </c>
      <c r="M35" t="s">
        <v>92</v>
      </c>
      <c r="N35" t="s">
        <v>93</v>
      </c>
      <c r="O35" t="s">
        <v>94</v>
      </c>
      <c r="P35" t="s">
        <v>95</v>
      </c>
      <c r="Q35" t="s">
        <v>53</v>
      </c>
      <c r="R35" t="s">
        <v>99</v>
      </c>
      <c r="S35" t="s">
        <v>91</v>
      </c>
      <c r="T35" t="s">
        <v>91</v>
      </c>
      <c r="U35" t="s">
        <v>48</v>
      </c>
      <c r="V35">
        <v>3018</v>
      </c>
      <c r="W35">
        <v>503</v>
      </c>
      <c r="X35" s="5"/>
      <c r="Z35" s="5"/>
      <c r="AB35" s="5">
        <v>1</v>
      </c>
      <c r="AD35" s="5"/>
      <c r="AF35" s="5"/>
      <c r="AH35" s="5"/>
      <c r="AJ35" s="7" t="s">
        <v>567</v>
      </c>
      <c r="AK35" s="8"/>
      <c r="AL35" s="10" t="str">
        <f xml:space="preserve"> IF(AND(AJ35="Goedgekeurd", AK35&lt;&gt;""), M35&amp;"_"&amp;O35&amp;"_"&amp;A35&amp;"_"&amp;D35&amp;"_"&amp;TEXT(AK35,"dd-mm-")&amp;YEAR(AK35), IF(AND(AK35&lt;&gt;"", AJ35&lt;&gt;"In opdracht", AJ35&lt;&gt;"Goedgekeurd", AJ35&lt;&gt;""), "Vermelden op mancolijst met KeuringID:  "&amp;D35,"&lt; Vul hiernaast de juiste status en datum in."))</f>
        <v>&lt; Vul hiernaast de juiste status en datum in.</v>
      </c>
    </row>
    <row r="36" spans="1:38">
      <c r="A36">
        <v>900110888</v>
      </c>
      <c r="B36">
        <v>20</v>
      </c>
      <c r="C36" t="s">
        <v>35</v>
      </c>
      <c r="D36">
        <v>736305</v>
      </c>
      <c r="E36" t="s">
        <v>36</v>
      </c>
      <c r="F36" t="s">
        <v>37</v>
      </c>
      <c r="G36">
        <v>12</v>
      </c>
      <c r="H36" t="s">
        <v>38</v>
      </c>
      <c r="I36" t="s">
        <v>39</v>
      </c>
      <c r="J36" t="s">
        <v>40</v>
      </c>
      <c r="K36" s="1">
        <v>42467</v>
      </c>
      <c r="L36">
        <v>1</v>
      </c>
      <c r="M36" t="s">
        <v>92</v>
      </c>
      <c r="N36" t="s">
        <v>93</v>
      </c>
      <c r="O36" t="s">
        <v>94</v>
      </c>
      <c r="P36" t="s">
        <v>95</v>
      </c>
      <c r="Q36" t="s">
        <v>72</v>
      </c>
      <c r="R36" t="s">
        <v>100</v>
      </c>
      <c r="S36" t="s">
        <v>91</v>
      </c>
      <c r="T36" t="s">
        <v>91</v>
      </c>
      <c r="U36" t="s">
        <v>48</v>
      </c>
      <c r="V36">
        <v>3018</v>
      </c>
      <c r="W36">
        <v>503</v>
      </c>
      <c r="X36" s="5"/>
      <c r="Z36" s="5"/>
      <c r="AA36" s="6">
        <v>1</v>
      </c>
      <c r="AB36" s="5"/>
      <c r="AD36" s="5"/>
      <c r="AF36" s="5"/>
      <c r="AH36" s="5"/>
      <c r="AJ36" s="7" t="s">
        <v>567</v>
      </c>
      <c r="AK36" s="8"/>
      <c r="AL36" s="10" t="str">
        <f xml:space="preserve"> IF(AND(AJ36="Goedgekeurd", AK36&lt;&gt;""), M36&amp;"_"&amp;O36&amp;"_"&amp;A36&amp;"_"&amp;D36&amp;"_"&amp;TEXT(AK36,"dd-mm-")&amp;YEAR(AK36), IF(AND(AK36&lt;&gt;"", AJ36&lt;&gt;"In opdracht", AJ36&lt;&gt;"Goedgekeurd", AJ36&lt;&gt;""), "Vermelden op mancolijst met KeuringID:  "&amp;D36,"&lt; Vul hiernaast de juiste status en datum in."))</f>
        <v>&lt; Vul hiernaast de juiste status en datum in.</v>
      </c>
    </row>
    <row r="37" spans="1:38">
      <c r="A37">
        <v>900107774</v>
      </c>
      <c r="B37">
        <v>20</v>
      </c>
      <c r="C37" t="s">
        <v>35</v>
      </c>
      <c r="D37">
        <v>736306</v>
      </c>
      <c r="E37" t="s">
        <v>36</v>
      </c>
      <c r="F37" t="s">
        <v>37</v>
      </c>
      <c r="G37">
        <v>12</v>
      </c>
      <c r="H37" t="s">
        <v>38</v>
      </c>
      <c r="I37" t="s">
        <v>39</v>
      </c>
      <c r="J37" t="s">
        <v>40</v>
      </c>
      <c r="K37" s="1">
        <v>42465</v>
      </c>
      <c r="L37">
        <v>1</v>
      </c>
      <c r="M37" t="s">
        <v>92</v>
      </c>
      <c r="N37" t="s">
        <v>93</v>
      </c>
      <c r="O37" t="s">
        <v>101</v>
      </c>
      <c r="P37" t="s">
        <v>102</v>
      </c>
      <c r="Q37" t="s">
        <v>45</v>
      </c>
      <c r="R37" t="s">
        <v>103</v>
      </c>
      <c r="S37" t="s">
        <v>91</v>
      </c>
      <c r="T37" t="s">
        <v>91</v>
      </c>
      <c r="U37" t="s">
        <v>48</v>
      </c>
      <c r="V37">
        <v>3018</v>
      </c>
      <c r="W37">
        <v>503</v>
      </c>
      <c r="X37" s="5"/>
      <c r="Z37" s="5"/>
      <c r="AA37" s="6">
        <v>1</v>
      </c>
      <c r="AB37" s="5"/>
      <c r="AD37" s="5"/>
      <c r="AF37" s="5"/>
      <c r="AH37" s="5"/>
      <c r="AJ37" s="7" t="s">
        <v>567</v>
      </c>
      <c r="AK37" s="8"/>
      <c r="AL37" s="10" t="str">
        <f xml:space="preserve"> IF(AND(AJ37="Goedgekeurd", AK37&lt;&gt;""), M37&amp;"_"&amp;O37&amp;"_"&amp;A37&amp;"_"&amp;D37&amp;"_"&amp;TEXT(AK37,"dd-mm-")&amp;YEAR(AK37), IF(AND(AK37&lt;&gt;"", AJ37&lt;&gt;"In opdracht", AJ37&lt;&gt;"Goedgekeurd", AJ37&lt;&gt;""), "Vermelden op mancolijst met KeuringID:  "&amp;D37,"&lt; Vul hiernaast de juiste status en datum in."))</f>
        <v>&lt; Vul hiernaast de juiste status en datum in.</v>
      </c>
    </row>
    <row r="38" spans="1:38">
      <c r="A38">
        <v>900107775</v>
      </c>
      <c r="B38">
        <v>20</v>
      </c>
      <c r="C38" t="s">
        <v>35</v>
      </c>
      <c r="D38">
        <v>736307</v>
      </c>
      <c r="E38" t="s">
        <v>36</v>
      </c>
      <c r="F38" t="s">
        <v>37</v>
      </c>
      <c r="G38">
        <v>12</v>
      </c>
      <c r="H38" t="s">
        <v>38</v>
      </c>
      <c r="I38" t="s">
        <v>39</v>
      </c>
      <c r="J38" t="s">
        <v>40</v>
      </c>
      <c r="K38" s="1">
        <v>42465</v>
      </c>
      <c r="L38">
        <v>1</v>
      </c>
      <c r="M38" t="s">
        <v>92</v>
      </c>
      <c r="N38" t="s">
        <v>93</v>
      </c>
      <c r="O38" t="s">
        <v>101</v>
      </c>
      <c r="P38" t="s">
        <v>102</v>
      </c>
      <c r="Q38" t="s">
        <v>45</v>
      </c>
      <c r="R38" t="s">
        <v>103</v>
      </c>
      <c r="S38" t="s">
        <v>91</v>
      </c>
      <c r="T38" t="s">
        <v>91</v>
      </c>
      <c r="U38" t="s">
        <v>48</v>
      </c>
      <c r="V38">
        <v>3018</v>
      </c>
      <c r="W38">
        <v>503</v>
      </c>
      <c r="X38" s="5"/>
      <c r="Z38" s="5"/>
      <c r="AA38" s="6">
        <v>1</v>
      </c>
      <c r="AB38" s="5"/>
      <c r="AD38" s="5"/>
      <c r="AF38" s="5"/>
      <c r="AH38" s="5"/>
      <c r="AJ38" s="7" t="s">
        <v>567</v>
      </c>
      <c r="AK38" s="8"/>
      <c r="AL38" s="10" t="str">
        <f xml:space="preserve"> IF(AND(AJ38="Goedgekeurd", AK38&lt;&gt;""), M38&amp;"_"&amp;O38&amp;"_"&amp;A38&amp;"_"&amp;D38&amp;"_"&amp;TEXT(AK38,"dd-mm-")&amp;YEAR(AK38), IF(AND(AK38&lt;&gt;"", AJ38&lt;&gt;"In opdracht", AJ38&lt;&gt;"Goedgekeurd", AJ38&lt;&gt;""), "Vermelden op mancolijst met KeuringID:  "&amp;D38,"&lt; Vul hiernaast de juiste status en datum in."))</f>
        <v>&lt; Vul hiernaast de juiste status en datum in.</v>
      </c>
    </row>
    <row r="39" spans="1:38">
      <c r="A39">
        <v>900118556</v>
      </c>
      <c r="B39">
        <v>20</v>
      </c>
      <c r="C39" t="s">
        <v>35</v>
      </c>
      <c r="D39">
        <v>736308</v>
      </c>
      <c r="E39" t="s">
        <v>36</v>
      </c>
      <c r="F39" t="s">
        <v>37</v>
      </c>
      <c r="G39">
        <v>12</v>
      </c>
      <c r="H39" t="s">
        <v>38</v>
      </c>
      <c r="I39" t="s">
        <v>39</v>
      </c>
      <c r="J39" t="s">
        <v>40</v>
      </c>
      <c r="K39" s="1">
        <v>42124</v>
      </c>
      <c r="L39">
        <v>1</v>
      </c>
      <c r="M39" t="s">
        <v>92</v>
      </c>
      <c r="N39" t="s">
        <v>93</v>
      </c>
      <c r="O39" t="s">
        <v>104</v>
      </c>
      <c r="P39" t="s">
        <v>105</v>
      </c>
      <c r="Q39" t="s">
        <v>53</v>
      </c>
      <c r="R39" t="s">
        <v>106</v>
      </c>
      <c r="S39" t="s">
        <v>91</v>
      </c>
      <c r="T39" t="s">
        <v>91</v>
      </c>
      <c r="U39" t="s">
        <v>48</v>
      </c>
      <c r="V39">
        <v>3018</v>
      </c>
      <c r="W39">
        <v>503</v>
      </c>
      <c r="X39" s="5"/>
      <c r="Z39" s="5"/>
      <c r="AA39" s="6">
        <v>1</v>
      </c>
      <c r="AB39" s="5"/>
      <c r="AD39" s="5"/>
      <c r="AF39" s="5"/>
      <c r="AH39" s="5"/>
      <c r="AJ39" s="7" t="s">
        <v>567</v>
      </c>
      <c r="AK39" s="8"/>
      <c r="AL39" s="10" t="str">
        <f xml:space="preserve"> IF(AND(AJ39="Goedgekeurd", AK39&lt;&gt;""), M39&amp;"_"&amp;O39&amp;"_"&amp;A39&amp;"_"&amp;D39&amp;"_"&amp;TEXT(AK39,"dd-mm-")&amp;YEAR(AK39), IF(AND(AK39&lt;&gt;"", AJ39&lt;&gt;"In opdracht", AJ39&lt;&gt;"Goedgekeurd", AJ39&lt;&gt;""), "Vermelden op mancolijst met KeuringID:  "&amp;D39,"&lt; Vul hiernaast de juiste status en datum in."))</f>
        <v>&lt; Vul hiernaast de juiste status en datum in.</v>
      </c>
    </row>
    <row r="40" spans="1:38">
      <c r="A40">
        <v>900086830</v>
      </c>
      <c r="B40">
        <v>20</v>
      </c>
      <c r="C40" t="s">
        <v>35</v>
      </c>
      <c r="D40">
        <v>736309</v>
      </c>
      <c r="E40" t="s">
        <v>36</v>
      </c>
      <c r="F40" t="s">
        <v>37</v>
      </c>
      <c r="G40">
        <v>12</v>
      </c>
      <c r="H40" t="s">
        <v>38</v>
      </c>
      <c r="I40" t="s">
        <v>39</v>
      </c>
      <c r="J40" t="s">
        <v>40</v>
      </c>
      <c r="K40" s="1">
        <v>42472</v>
      </c>
      <c r="L40">
        <v>1</v>
      </c>
      <c r="M40" t="s">
        <v>92</v>
      </c>
      <c r="N40" t="s">
        <v>93</v>
      </c>
      <c r="O40" t="s">
        <v>104</v>
      </c>
      <c r="P40" t="s">
        <v>105</v>
      </c>
      <c r="Q40" t="s">
        <v>53</v>
      </c>
      <c r="R40" t="s">
        <v>107</v>
      </c>
      <c r="S40" t="s">
        <v>91</v>
      </c>
      <c r="T40" t="s">
        <v>91</v>
      </c>
      <c r="U40" t="s">
        <v>48</v>
      </c>
      <c r="V40">
        <v>3018</v>
      </c>
      <c r="W40">
        <v>503</v>
      </c>
      <c r="X40" s="5"/>
      <c r="Z40" s="5"/>
      <c r="AA40" s="6">
        <v>1</v>
      </c>
      <c r="AB40" s="5"/>
      <c r="AD40" s="5"/>
      <c r="AF40" s="5"/>
      <c r="AH40" s="5"/>
      <c r="AJ40" s="7" t="s">
        <v>567</v>
      </c>
      <c r="AK40" s="8"/>
      <c r="AL40" s="10" t="str">
        <f xml:space="preserve"> IF(AND(AJ40="Goedgekeurd", AK40&lt;&gt;""), M40&amp;"_"&amp;O40&amp;"_"&amp;A40&amp;"_"&amp;D40&amp;"_"&amp;TEXT(AK40,"dd-mm-")&amp;YEAR(AK40), IF(AND(AK40&lt;&gt;"", AJ40&lt;&gt;"In opdracht", AJ40&lt;&gt;"Goedgekeurd", AJ40&lt;&gt;""), "Vermelden op mancolijst met KeuringID:  "&amp;D40,"&lt; Vul hiernaast de juiste status en datum in."))</f>
        <v>&lt; Vul hiernaast de juiste status en datum in.</v>
      </c>
    </row>
    <row r="41" spans="1:38">
      <c r="A41">
        <v>900087219</v>
      </c>
      <c r="B41">
        <v>20</v>
      </c>
      <c r="C41" t="s">
        <v>35</v>
      </c>
      <c r="D41">
        <v>736311</v>
      </c>
      <c r="E41" t="s">
        <v>36</v>
      </c>
      <c r="F41" t="s">
        <v>37</v>
      </c>
      <c r="G41">
        <v>12</v>
      </c>
      <c r="H41" t="s">
        <v>38</v>
      </c>
      <c r="I41" t="s">
        <v>39</v>
      </c>
      <c r="J41" t="s">
        <v>40</v>
      </c>
      <c r="K41" s="1">
        <v>42465</v>
      </c>
      <c r="L41">
        <v>1</v>
      </c>
      <c r="M41" t="s">
        <v>92</v>
      </c>
      <c r="N41" t="s">
        <v>93</v>
      </c>
      <c r="O41" t="s">
        <v>108</v>
      </c>
      <c r="P41" t="s">
        <v>109</v>
      </c>
      <c r="Q41" t="s">
        <v>45</v>
      </c>
      <c r="R41" t="s">
        <v>110</v>
      </c>
      <c r="S41" t="s">
        <v>91</v>
      </c>
      <c r="T41" t="s">
        <v>91</v>
      </c>
      <c r="U41" t="s">
        <v>48</v>
      </c>
      <c r="V41">
        <v>3018</v>
      </c>
      <c r="W41">
        <v>503</v>
      </c>
      <c r="X41" s="5"/>
      <c r="Z41" s="5"/>
      <c r="AA41" s="6">
        <v>1</v>
      </c>
      <c r="AB41" s="5"/>
      <c r="AD41" s="5"/>
      <c r="AF41" s="5"/>
      <c r="AH41" s="5"/>
      <c r="AJ41" s="7" t="s">
        <v>567</v>
      </c>
      <c r="AK41" s="8"/>
      <c r="AL41" s="10" t="str">
        <f xml:space="preserve"> IF(AND(AJ41="Goedgekeurd", AK41&lt;&gt;""), M41&amp;"_"&amp;O41&amp;"_"&amp;A41&amp;"_"&amp;D41&amp;"_"&amp;TEXT(AK41,"dd-mm-")&amp;YEAR(AK41), IF(AND(AK41&lt;&gt;"", AJ41&lt;&gt;"In opdracht", AJ41&lt;&gt;"Goedgekeurd", AJ41&lt;&gt;""), "Vermelden op mancolijst met KeuringID:  "&amp;D41,"&lt; Vul hiernaast de juiste status en datum in."))</f>
        <v>&lt; Vul hiernaast de juiste status en datum in.</v>
      </c>
    </row>
    <row r="42" spans="1:38">
      <c r="A42">
        <v>900087218</v>
      </c>
      <c r="B42">
        <v>20</v>
      </c>
      <c r="C42" t="s">
        <v>35</v>
      </c>
      <c r="D42">
        <v>736310</v>
      </c>
      <c r="E42" t="s">
        <v>36</v>
      </c>
      <c r="F42" t="s">
        <v>37</v>
      </c>
      <c r="G42">
        <v>12</v>
      </c>
      <c r="H42" t="s">
        <v>38</v>
      </c>
      <c r="I42" t="s">
        <v>39</v>
      </c>
      <c r="J42" t="s">
        <v>40</v>
      </c>
      <c r="K42" s="1">
        <v>42465</v>
      </c>
      <c r="L42">
        <v>1</v>
      </c>
      <c r="M42" t="s">
        <v>92</v>
      </c>
      <c r="N42" t="s">
        <v>93</v>
      </c>
      <c r="O42" t="s">
        <v>108</v>
      </c>
      <c r="P42" t="s">
        <v>109</v>
      </c>
      <c r="Q42" t="s">
        <v>45</v>
      </c>
      <c r="R42" t="s">
        <v>110</v>
      </c>
      <c r="S42" t="s">
        <v>91</v>
      </c>
      <c r="T42" t="s">
        <v>91</v>
      </c>
      <c r="U42" t="s">
        <v>48</v>
      </c>
      <c r="V42">
        <v>3018</v>
      </c>
      <c r="W42">
        <v>503</v>
      </c>
      <c r="X42" s="5"/>
      <c r="Z42" s="5"/>
      <c r="AA42" s="6">
        <v>1</v>
      </c>
      <c r="AB42" s="5"/>
      <c r="AD42" s="5"/>
      <c r="AF42" s="5"/>
      <c r="AH42" s="5"/>
      <c r="AJ42" s="7" t="s">
        <v>567</v>
      </c>
      <c r="AK42" s="8"/>
      <c r="AL42" s="10" t="str">
        <f xml:space="preserve"> IF(AND(AJ42="Goedgekeurd", AK42&lt;&gt;""), M42&amp;"_"&amp;O42&amp;"_"&amp;A42&amp;"_"&amp;D42&amp;"_"&amp;TEXT(AK42,"dd-mm-")&amp;YEAR(AK42), IF(AND(AK42&lt;&gt;"", AJ42&lt;&gt;"In opdracht", AJ42&lt;&gt;"Goedgekeurd", AJ42&lt;&gt;""), "Vermelden op mancolijst met KeuringID:  "&amp;D42,"&lt; Vul hiernaast de juiste status en datum in."))</f>
        <v>&lt; Vul hiernaast de juiste status en datum in.</v>
      </c>
    </row>
    <row r="43" spans="1:38">
      <c r="A43">
        <v>900118562</v>
      </c>
      <c r="B43">
        <v>20</v>
      </c>
      <c r="C43" t="s">
        <v>35</v>
      </c>
      <c r="D43">
        <v>736317</v>
      </c>
      <c r="E43" t="s">
        <v>36</v>
      </c>
      <c r="F43" t="s">
        <v>37</v>
      </c>
      <c r="G43">
        <v>12</v>
      </c>
      <c r="H43" t="s">
        <v>38</v>
      </c>
      <c r="I43" t="s">
        <v>39</v>
      </c>
      <c r="J43" t="s">
        <v>40</v>
      </c>
      <c r="K43" s="1">
        <v>42465</v>
      </c>
      <c r="L43">
        <v>1</v>
      </c>
      <c r="M43" t="s">
        <v>92</v>
      </c>
      <c r="N43" t="s">
        <v>93</v>
      </c>
      <c r="O43" t="s">
        <v>108</v>
      </c>
      <c r="P43" t="s">
        <v>109</v>
      </c>
      <c r="Q43" t="s">
        <v>53</v>
      </c>
      <c r="R43" t="s">
        <v>111</v>
      </c>
      <c r="S43" t="s">
        <v>91</v>
      </c>
      <c r="T43" t="s">
        <v>91</v>
      </c>
      <c r="U43" t="s">
        <v>48</v>
      </c>
      <c r="V43">
        <v>3018</v>
      </c>
      <c r="W43">
        <v>503</v>
      </c>
      <c r="X43" s="5"/>
      <c r="Z43" s="5"/>
      <c r="AA43" s="6">
        <v>1</v>
      </c>
      <c r="AB43" s="5"/>
      <c r="AD43" s="5"/>
      <c r="AF43" s="5"/>
      <c r="AH43" s="5"/>
      <c r="AJ43" s="7" t="s">
        <v>567</v>
      </c>
      <c r="AK43" s="8"/>
      <c r="AL43" s="10" t="str">
        <f xml:space="preserve"> IF(AND(AJ43="Goedgekeurd", AK43&lt;&gt;""), M43&amp;"_"&amp;O43&amp;"_"&amp;A43&amp;"_"&amp;D43&amp;"_"&amp;TEXT(AK43,"dd-mm-")&amp;YEAR(AK43), IF(AND(AK43&lt;&gt;"", AJ43&lt;&gt;"In opdracht", AJ43&lt;&gt;"Goedgekeurd", AJ43&lt;&gt;""), "Vermelden op mancolijst met KeuringID:  "&amp;D43,"&lt; Vul hiernaast de juiste status en datum in."))</f>
        <v>&lt; Vul hiernaast de juiste status en datum in.</v>
      </c>
    </row>
    <row r="44" spans="1:38">
      <c r="A44">
        <v>900118557</v>
      </c>
      <c r="B44">
        <v>20</v>
      </c>
      <c r="C44" t="s">
        <v>35</v>
      </c>
      <c r="D44">
        <v>736312</v>
      </c>
      <c r="E44" t="s">
        <v>36</v>
      </c>
      <c r="F44" t="s">
        <v>37</v>
      </c>
      <c r="G44">
        <v>12</v>
      </c>
      <c r="H44" t="s">
        <v>38</v>
      </c>
      <c r="I44" t="s">
        <v>39</v>
      </c>
      <c r="J44" t="s">
        <v>40</v>
      </c>
      <c r="K44" s="1">
        <v>42465</v>
      </c>
      <c r="L44">
        <v>1</v>
      </c>
      <c r="M44" t="s">
        <v>92</v>
      </c>
      <c r="N44" t="s">
        <v>93</v>
      </c>
      <c r="O44" t="s">
        <v>108</v>
      </c>
      <c r="P44" t="s">
        <v>109</v>
      </c>
      <c r="Q44" t="s">
        <v>53</v>
      </c>
      <c r="R44" t="s">
        <v>111</v>
      </c>
      <c r="S44" t="s">
        <v>91</v>
      </c>
      <c r="T44" t="s">
        <v>91</v>
      </c>
      <c r="U44" t="s">
        <v>48</v>
      </c>
      <c r="V44">
        <v>3018</v>
      </c>
      <c r="W44">
        <v>503</v>
      </c>
      <c r="X44" s="5"/>
      <c r="Z44" s="5"/>
      <c r="AA44" s="6">
        <v>1</v>
      </c>
      <c r="AB44" s="5"/>
      <c r="AD44" s="5"/>
      <c r="AF44" s="5"/>
      <c r="AH44" s="5"/>
      <c r="AJ44" s="7" t="s">
        <v>567</v>
      </c>
      <c r="AK44" s="8"/>
      <c r="AL44" s="10" t="str">
        <f xml:space="preserve"> IF(AND(AJ44="Goedgekeurd", AK44&lt;&gt;""), M44&amp;"_"&amp;O44&amp;"_"&amp;A44&amp;"_"&amp;D44&amp;"_"&amp;TEXT(AK44,"dd-mm-")&amp;YEAR(AK44), IF(AND(AK44&lt;&gt;"", AJ44&lt;&gt;"In opdracht", AJ44&lt;&gt;"Goedgekeurd", AJ44&lt;&gt;""), "Vermelden op mancolijst met KeuringID:  "&amp;D44,"&lt; Vul hiernaast de juiste status en datum in."))</f>
        <v>&lt; Vul hiernaast de juiste status en datum in.</v>
      </c>
    </row>
    <row r="45" spans="1:38">
      <c r="A45">
        <v>900118558</v>
      </c>
      <c r="B45">
        <v>20</v>
      </c>
      <c r="C45" t="s">
        <v>35</v>
      </c>
      <c r="D45">
        <v>736313</v>
      </c>
      <c r="E45" t="s">
        <v>36</v>
      </c>
      <c r="F45" t="s">
        <v>37</v>
      </c>
      <c r="G45">
        <v>12</v>
      </c>
      <c r="H45" t="s">
        <v>38</v>
      </c>
      <c r="I45" t="s">
        <v>39</v>
      </c>
      <c r="J45" t="s">
        <v>40</v>
      </c>
      <c r="K45" s="1">
        <v>42465</v>
      </c>
      <c r="L45">
        <v>1</v>
      </c>
      <c r="M45" t="s">
        <v>92</v>
      </c>
      <c r="N45" t="s">
        <v>93</v>
      </c>
      <c r="O45" t="s">
        <v>108</v>
      </c>
      <c r="P45" t="s">
        <v>109</v>
      </c>
      <c r="Q45" t="s">
        <v>53</v>
      </c>
      <c r="R45" t="s">
        <v>111</v>
      </c>
      <c r="S45" t="s">
        <v>91</v>
      </c>
      <c r="T45" t="s">
        <v>91</v>
      </c>
      <c r="U45" t="s">
        <v>48</v>
      </c>
      <c r="V45">
        <v>3018</v>
      </c>
      <c r="W45">
        <v>503</v>
      </c>
      <c r="X45" s="5"/>
      <c r="Z45" s="5"/>
      <c r="AA45" s="6">
        <v>1</v>
      </c>
      <c r="AB45" s="5"/>
      <c r="AD45" s="5"/>
      <c r="AF45" s="5"/>
      <c r="AH45" s="5"/>
      <c r="AJ45" s="7" t="s">
        <v>567</v>
      </c>
      <c r="AK45" s="8"/>
      <c r="AL45" s="10" t="str">
        <f xml:space="preserve"> IF(AND(AJ45="Goedgekeurd", AK45&lt;&gt;""), M45&amp;"_"&amp;O45&amp;"_"&amp;A45&amp;"_"&amp;D45&amp;"_"&amp;TEXT(AK45,"dd-mm-")&amp;YEAR(AK45), IF(AND(AK45&lt;&gt;"", AJ45&lt;&gt;"In opdracht", AJ45&lt;&gt;"Goedgekeurd", AJ45&lt;&gt;""), "Vermelden op mancolijst met KeuringID:  "&amp;D45,"&lt; Vul hiernaast de juiste status en datum in."))</f>
        <v>&lt; Vul hiernaast de juiste status en datum in.</v>
      </c>
    </row>
    <row r="46" spans="1:38">
      <c r="A46">
        <v>900118559</v>
      </c>
      <c r="B46">
        <v>20</v>
      </c>
      <c r="C46" t="s">
        <v>35</v>
      </c>
      <c r="D46">
        <v>736314</v>
      </c>
      <c r="E46" t="s">
        <v>36</v>
      </c>
      <c r="F46" t="s">
        <v>37</v>
      </c>
      <c r="G46">
        <v>12</v>
      </c>
      <c r="H46" t="s">
        <v>38</v>
      </c>
      <c r="I46" t="s">
        <v>39</v>
      </c>
      <c r="J46" t="s">
        <v>40</v>
      </c>
      <c r="K46" s="1">
        <v>42465</v>
      </c>
      <c r="L46">
        <v>1</v>
      </c>
      <c r="M46" t="s">
        <v>92</v>
      </c>
      <c r="N46" t="s">
        <v>93</v>
      </c>
      <c r="O46" t="s">
        <v>108</v>
      </c>
      <c r="P46" t="s">
        <v>109</v>
      </c>
      <c r="Q46" t="s">
        <v>53</v>
      </c>
      <c r="R46" t="s">
        <v>111</v>
      </c>
      <c r="S46" t="s">
        <v>91</v>
      </c>
      <c r="T46" t="s">
        <v>91</v>
      </c>
      <c r="U46" t="s">
        <v>48</v>
      </c>
      <c r="V46">
        <v>3018</v>
      </c>
      <c r="W46">
        <v>503</v>
      </c>
      <c r="X46" s="5"/>
      <c r="Z46" s="5"/>
      <c r="AA46" s="6">
        <v>1</v>
      </c>
      <c r="AB46" s="5"/>
      <c r="AD46" s="5"/>
      <c r="AF46" s="5"/>
      <c r="AH46" s="5"/>
      <c r="AJ46" s="7" t="s">
        <v>567</v>
      </c>
      <c r="AK46" s="8"/>
      <c r="AL46" s="10" t="str">
        <f xml:space="preserve"> IF(AND(AJ46="Goedgekeurd", AK46&lt;&gt;""), M46&amp;"_"&amp;O46&amp;"_"&amp;A46&amp;"_"&amp;D46&amp;"_"&amp;TEXT(AK46,"dd-mm-")&amp;YEAR(AK46), IF(AND(AK46&lt;&gt;"", AJ46&lt;&gt;"In opdracht", AJ46&lt;&gt;"Goedgekeurd", AJ46&lt;&gt;""), "Vermelden op mancolijst met KeuringID:  "&amp;D46,"&lt; Vul hiernaast de juiste status en datum in."))</f>
        <v>&lt; Vul hiernaast de juiste status en datum in.</v>
      </c>
    </row>
    <row r="47" spans="1:38">
      <c r="A47">
        <v>900118560</v>
      </c>
      <c r="B47">
        <v>20</v>
      </c>
      <c r="C47" t="s">
        <v>35</v>
      </c>
      <c r="D47">
        <v>736315</v>
      </c>
      <c r="E47" t="s">
        <v>36</v>
      </c>
      <c r="F47" t="s">
        <v>37</v>
      </c>
      <c r="G47">
        <v>12</v>
      </c>
      <c r="H47" t="s">
        <v>38</v>
      </c>
      <c r="I47" t="s">
        <v>39</v>
      </c>
      <c r="J47" t="s">
        <v>40</v>
      </c>
      <c r="K47" s="1">
        <v>42465</v>
      </c>
      <c r="L47">
        <v>1</v>
      </c>
      <c r="M47" t="s">
        <v>92</v>
      </c>
      <c r="N47" t="s">
        <v>93</v>
      </c>
      <c r="O47" t="s">
        <v>108</v>
      </c>
      <c r="P47" t="s">
        <v>109</v>
      </c>
      <c r="Q47" t="s">
        <v>53</v>
      </c>
      <c r="R47" t="s">
        <v>111</v>
      </c>
      <c r="S47" t="s">
        <v>91</v>
      </c>
      <c r="T47" t="s">
        <v>91</v>
      </c>
      <c r="U47" t="s">
        <v>48</v>
      </c>
      <c r="V47">
        <v>3018</v>
      </c>
      <c r="W47">
        <v>503</v>
      </c>
      <c r="X47" s="5"/>
      <c r="Z47" s="5"/>
      <c r="AA47" s="6">
        <v>1</v>
      </c>
      <c r="AB47" s="5"/>
      <c r="AD47" s="5"/>
      <c r="AF47" s="5"/>
      <c r="AH47" s="5"/>
      <c r="AJ47" s="7" t="s">
        <v>567</v>
      </c>
      <c r="AK47" s="8"/>
      <c r="AL47" s="10" t="str">
        <f xml:space="preserve"> IF(AND(AJ47="Goedgekeurd", AK47&lt;&gt;""), M47&amp;"_"&amp;O47&amp;"_"&amp;A47&amp;"_"&amp;D47&amp;"_"&amp;TEXT(AK47,"dd-mm-")&amp;YEAR(AK47), IF(AND(AK47&lt;&gt;"", AJ47&lt;&gt;"In opdracht", AJ47&lt;&gt;"Goedgekeurd", AJ47&lt;&gt;""), "Vermelden op mancolijst met KeuringID:  "&amp;D47,"&lt; Vul hiernaast de juiste status en datum in."))</f>
        <v>&lt; Vul hiernaast de juiste status en datum in.</v>
      </c>
    </row>
    <row r="48" spans="1:38">
      <c r="A48">
        <v>900118561</v>
      </c>
      <c r="B48">
        <v>20</v>
      </c>
      <c r="C48" t="s">
        <v>35</v>
      </c>
      <c r="D48">
        <v>736316</v>
      </c>
      <c r="E48" t="s">
        <v>36</v>
      </c>
      <c r="F48" t="s">
        <v>37</v>
      </c>
      <c r="G48">
        <v>12</v>
      </c>
      <c r="H48" t="s">
        <v>38</v>
      </c>
      <c r="I48" t="s">
        <v>39</v>
      </c>
      <c r="J48" t="s">
        <v>40</v>
      </c>
      <c r="K48" s="1">
        <v>42465</v>
      </c>
      <c r="L48">
        <v>1</v>
      </c>
      <c r="M48" t="s">
        <v>92</v>
      </c>
      <c r="N48" t="s">
        <v>93</v>
      </c>
      <c r="O48" t="s">
        <v>108</v>
      </c>
      <c r="P48" t="s">
        <v>109</v>
      </c>
      <c r="Q48" t="s">
        <v>53</v>
      </c>
      <c r="R48" t="s">
        <v>111</v>
      </c>
      <c r="S48" t="s">
        <v>91</v>
      </c>
      <c r="T48" t="s">
        <v>91</v>
      </c>
      <c r="U48" t="s">
        <v>48</v>
      </c>
      <c r="V48">
        <v>3018</v>
      </c>
      <c r="W48">
        <v>503</v>
      </c>
      <c r="X48" s="5"/>
      <c r="Z48" s="5"/>
      <c r="AA48" s="6">
        <v>1</v>
      </c>
      <c r="AB48" s="5"/>
      <c r="AD48" s="5"/>
      <c r="AF48" s="5"/>
      <c r="AH48" s="5"/>
      <c r="AJ48" s="7" t="s">
        <v>567</v>
      </c>
      <c r="AK48" s="8"/>
      <c r="AL48" s="10" t="str">
        <f xml:space="preserve"> IF(AND(AJ48="Goedgekeurd", AK48&lt;&gt;""), M48&amp;"_"&amp;O48&amp;"_"&amp;A48&amp;"_"&amp;D48&amp;"_"&amp;TEXT(AK48,"dd-mm-")&amp;YEAR(AK48), IF(AND(AK48&lt;&gt;"", AJ48&lt;&gt;"In opdracht", AJ48&lt;&gt;"Goedgekeurd", AJ48&lt;&gt;""), "Vermelden op mancolijst met KeuringID:  "&amp;D48,"&lt; Vul hiernaast de juiste status en datum in."))</f>
        <v>&lt; Vul hiernaast de juiste status en datum in.</v>
      </c>
    </row>
    <row r="49" spans="1:38">
      <c r="A49">
        <v>900087221</v>
      </c>
      <c r="B49">
        <v>20</v>
      </c>
      <c r="C49" t="s">
        <v>35</v>
      </c>
      <c r="D49">
        <v>736320</v>
      </c>
      <c r="E49" t="s">
        <v>36</v>
      </c>
      <c r="F49" t="s">
        <v>37</v>
      </c>
      <c r="G49">
        <v>12</v>
      </c>
      <c r="H49" t="s">
        <v>38</v>
      </c>
      <c r="I49" t="s">
        <v>39</v>
      </c>
      <c r="J49" t="s">
        <v>40</v>
      </c>
      <c r="K49" s="1">
        <v>42465</v>
      </c>
      <c r="L49">
        <v>1</v>
      </c>
      <c r="M49" t="s">
        <v>92</v>
      </c>
      <c r="N49" t="s">
        <v>93</v>
      </c>
      <c r="O49" t="s">
        <v>108</v>
      </c>
      <c r="P49" t="s">
        <v>109</v>
      </c>
      <c r="Q49" t="s">
        <v>53</v>
      </c>
      <c r="R49" t="s">
        <v>112</v>
      </c>
      <c r="S49" t="s">
        <v>91</v>
      </c>
      <c r="T49" t="s">
        <v>91</v>
      </c>
      <c r="U49" t="s">
        <v>48</v>
      </c>
      <c r="V49">
        <v>3018</v>
      </c>
      <c r="W49">
        <v>503</v>
      </c>
      <c r="X49" s="5"/>
      <c r="Z49" s="5"/>
      <c r="AA49" s="6">
        <v>1</v>
      </c>
      <c r="AB49" s="5"/>
      <c r="AD49" s="5"/>
      <c r="AF49" s="5"/>
      <c r="AH49" s="5"/>
      <c r="AJ49" s="7" t="s">
        <v>567</v>
      </c>
      <c r="AK49" s="8"/>
      <c r="AL49" s="10" t="str">
        <f xml:space="preserve"> IF(AND(AJ49="Goedgekeurd", AK49&lt;&gt;""), M49&amp;"_"&amp;O49&amp;"_"&amp;A49&amp;"_"&amp;D49&amp;"_"&amp;TEXT(AK49,"dd-mm-")&amp;YEAR(AK49), IF(AND(AK49&lt;&gt;"", AJ49&lt;&gt;"In opdracht", AJ49&lt;&gt;"Goedgekeurd", AJ49&lt;&gt;""), "Vermelden op mancolijst met KeuringID:  "&amp;D49,"&lt; Vul hiernaast de juiste status en datum in."))</f>
        <v>&lt; Vul hiernaast de juiste status en datum in.</v>
      </c>
    </row>
    <row r="50" spans="1:38">
      <c r="A50">
        <v>900087216</v>
      </c>
      <c r="B50">
        <v>20</v>
      </c>
      <c r="C50" t="s">
        <v>35</v>
      </c>
      <c r="D50">
        <v>736318</v>
      </c>
      <c r="E50" t="s">
        <v>36</v>
      </c>
      <c r="F50" t="s">
        <v>37</v>
      </c>
      <c r="G50">
        <v>12</v>
      </c>
      <c r="H50" t="s">
        <v>38</v>
      </c>
      <c r="I50" t="s">
        <v>39</v>
      </c>
      <c r="J50" t="s">
        <v>40</v>
      </c>
      <c r="K50" s="1">
        <v>42465</v>
      </c>
      <c r="L50">
        <v>1</v>
      </c>
      <c r="M50" t="s">
        <v>92</v>
      </c>
      <c r="N50" t="s">
        <v>93</v>
      </c>
      <c r="O50" t="s">
        <v>108</v>
      </c>
      <c r="P50" t="s">
        <v>109</v>
      </c>
      <c r="Q50" t="s">
        <v>53</v>
      </c>
      <c r="R50" t="s">
        <v>112</v>
      </c>
      <c r="S50" t="s">
        <v>91</v>
      </c>
      <c r="T50" t="s">
        <v>91</v>
      </c>
      <c r="U50" t="s">
        <v>48</v>
      </c>
      <c r="V50">
        <v>3018</v>
      </c>
      <c r="W50">
        <v>503</v>
      </c>
      <c r="X50" s="5"/>
      <c r="Z50" s="5"/>
      <c r="AA50" s="6">
        <v>1</v>
      </c>
      <c r="AB50" s="5"/>
      <c r="AD50" s="5"/>
      <c r="AF50" s="5"/>
      <c r="AH50" s="5"/>
      <c r="AJ50" s="7" t="s">
        <v>567</v>
      </c>
      <c r="AK50" s="8"/>
      <c r="AL50" s="10" t="str">
        <f xml:space="preserve"> IF(AND(AJ50="Goedgekeurd", AK50&lt;&gt;""), M50&amp;"_"&amp;O50&amp;"_"&amp;A50&amp;"_"&amp;D50&amp;"_"&amp;TEXT(AK50,"dd-mm-")&amp;YEAR(AK50), IF(AND(AK50&lt;&gt;"", AJ50&lt;&gt;"In opdracht", AJ50&lt;&gt;"Goedgekeurd", AJ50&lt;&gt;""), "Vermelden op mancolijst met KeuringID:  "&amp;D50,"&lt; Vul hiernaast de juiste status en datum in."))</f>
        <v>&lt; Vul hiernaast de juiste status en datum in.</v>
      </c>
    </row>
    <row r="51" spans="1:38">
      <c r="A51">
        <v>900087220</v>
      </c>
      <c r="B51">
        <v>20</v>
      </c>
      <c r="C51" t="s">
        <v>35</v>
      </c>
      <c r="D51">
        <v>736319</v>
      </c>
      <c r="E51" t="s">
        <v>36</v>
      </c>
      <c r="F51" t="s">
        <v>37</v>
      </c>
      <c r="G51">
        <v>12</v>
      </c>
      <c r="H51" t="s">
        <v>38</v>
      </c>
      <c r="I51" t="s">
        <v>39</v>
      </c>
      <c r="J51" t="s">
        <v>40</v>
      </c>
      <c r="K51" s="1">
        <v>42465</v>
      </c>
      <c r="L51">
        <v>1</v>
      </c>
      <c r="M51" t="s">
        <v>92</v>
      </c>
      <c r="N51" t="s">
        <v>93</v>
      </c>
      <c r="O51" t="s">
        <v>108</v>
      </c>
      <c r="P51" t="s">
        <v>109</v>
      </c>
      <c r="Q51" t="s">
        <v>53</v>
      </c>
      <c r="R51" t="s">
        <v>112</v>
      </c>
      <c r="S51" t="s">
        <v>91</v>
      </c>
      <c r="T51" t="s">
        <v>91</v>
      </c>
      <c r="U51" t="s">
        <v>48</v>
      </c>
      <c r="V51">
        <v>3018</v>
      </c>
      <c r="W51">
        <v>503</v>
      </c>
      <c r="X51" s="5"/>
      <c r="Z51" s="5"/>
      <c r="AA51" s="6">
        <v>1</v>
      </c>
      <c r="AB51" s="5"/>
      <c r="AD51" s="5"/>
      <c r="AF51" s="5"/>
      <c r="AH51" s="5"/>
      <c r="AJ51" s="7" t="s">
        <v>567</v>
      </c>
      <c r="AK51" s="8"/>
      <c r="AL51" s="10" t="str">
        <f xml:space="preserve"> IF(AND(AJ51="Goedgekeurd", AK51&lt;&gt;""), M51&amp;"_"&amp;O51&amp;"_"&amp;A51&amp;"_"&amp;D51&amp;"_"&amp;TEXT(AK51,"dd-mm-")&amp;YEAR(AK51), IF(AND(AK51&lt;&gt;"", AJ51&lt;&gt;"In opdracht", AJ51&lt;&gt;"Goedgekeurd", AJ51&lt;&gt;""), "Vermelden op mancolijst met KeuringID:  "&amp;D51,"&lt; Vul hiernaast de juiste status en datum in."))</f>
        <v>&lt; Vul hiernaast de juiste status en datum in.</v>
      </c>
    </row>
    <row r="52" spans="1:38">
      <c r="A52">
        <v>900050127</v>
      </c>
      <c r="B52">
        <v>20</v>
      </c>
      <c r="C52" t="s">
        <v>35</v>
      </c>
      <c r="D52">
        <v>736321</v>
      </c>
      <c r="E52" t="s">
        <v>36</v>
      </c>
      <c r="F52" t="s">
        <v>37</v>
      </c>
      <c r="G52">
        <v>12</v>
      </c>
      <c r="H52" t="s">
        <v>38</v>
      </c>
      <c r="I52" t="s">
        <v>39</v>
      </c>
      <c r="J52" t="s">
        <v>40</v>
      </c>
      <c r="K52" s="1">
        <v>42465</v>
      </c>
      <c r="L52">
        <v>1</v>
      </c>
      <c r="M52" t="s">
        <v>92</v>
      </c>
      <c r="N52" t="s">
        <v>93</v>
      </c>
      <c r="O52" t="s">
        <v>113</v>
      </c>
      <c r="P52" t="s">
        <v>114</v>
      </c>
      <c r="Q52" t="s">
        <v>45</v>
      </c>
      <c r="R52" t="s">
        <v>115</v>
      </c>
      <c r="S52" t="s">
        <v>91</v>
      </c>
      <c r="T52" t="s">
        <v>91</v>
      </c>
      <c r="U52" t="s">
        <v>48</v>
      </c>
      <c r="V52">
        <v>3018</v>
      </c>
      <c r="W52">
        <v>503</v>
      </c>
      <c r="X52" s="5"/>
      <c r="Z52" s="5"/>
      <c r="AA52" s="6">
        <v>1</v>
      </c>
      <c r="AB52" s="5"/>
      <c r="AD52" s="5"/>
      <c r="AF52" s="5"/>
      <c r="AH52" s="5"/>
      <c r="AJ52" s="7" t="s">
        <v>567</v>
      </c>
      <c r="AK52" s="8"/>
      <c r="AL52" s="10" t="str">
        <f xml:space="preserve"> IF(AND(AJ52="Goedgekeurd", AK52&lt;&gt;""), M52&amp;"_"&amp;O52&amp;"_"&amp;A52&amp;"_"&amp;D52&amp;"_"&amp;TEXT(AK52,"dd-mm-")&amp;YEAR(AK52), IF(AND(AK52&lt;&gt;"", AJ52&lt;&gt;"In opdracht", AJ52&lt;&gt;"Goedgekeurd", AJ52&lt;&gt;""), "Vermelden op mancolijst met KeuringID:  "&amp;D52,"&lt; Vul hiernaast de juiste status en datum in."))</f>
        <v>&lt; Vul hiernaast de juiste status en datum in.</v>
      </c>
    </row>
    <row r="53" spans="1:38">
      <c r="A53">
        <v>900050128</v>
      </c>
      <c r="B53">
        <v>20</v>
      </c>
      <c r="C53" t="s">
        <v>35</v>
      </c>
      <c r="D53">
        <v>736322</v>
      </c>
      <c r="E53" t="s">
        <v>36</v>
      </c>
      <c r="F53" t="s">
        <v>37</v>
      </c>
      <c r="G53">
        <v>12</v>
      </c>
      <c r="H53" t="s">
        <v>38</v>
      </c>
      <c r="I53" t="s">
        <v>39</v>
      </c>
      <c r="J53" t="s">
        <v>40</v>
      </c>
      <c r="K53" s="1">
        <v>42465</v>
      </c>
      <c r="L53">
        <v>1</v>
      </c>
      <c r="M53" t="s">
        <v>92</v>
      </c>
      <c r="N53" t="s">
        <v>93</v>
      </c>
      <c r="O53" t="s">
        <v>113</v>
      </c>
      <c r="P53" t="s">
        <v>114</v>
      </c>
      <c r="Q53" t="s">
        <v>45</v>
      </c>
      <c r="R53" t="s">
        <v>115</v>
      </c>
      <c r="S53" t="s">
        <v>91</v>
      </c>
      <c r="T53" t="s">
        <v>91</v>
      </c>
      <c r="U53" t="s">
        <v>48</v>
      </c>
      <c r="V53">
        <v>3018</v>
      </c>
      <c r="W53">
        <v>503</v>
      </c>
      <c r="X53" s="5"/>
      <c r="Z53" s="5"/>
      <c r="AA53" s="6">
        <v>1</v>
      </c>
      <c r="AB53" s="5"/>
      <c r="AD53" s="5"/>
      <c r="AF53" s="5"/>
      <c r="AH53" s="5"/>
      <c r="AJ53" s="7" t="s">
        <v>567</v>
      </c>
      <c r="AK53" s="8"/>
      <c r="AL53" s="10" t="str">
        <f xml:space="preserve"> IF(AND(AJ53="Goedgekeurd", AK53&lt;&gt;""), M53&amp;"_"&amp;O53&amp;"_"&amp;A53&amp;"_"&amp;D53&amp;"_"&amp;TEXT(AK53,"dd-mm-")&amp;YEAR(AK53), IF(AND(AK53&lt;&gt;"", AJ53&lt;&gt;"In opdracht", AJ53&lt;&gt;"Goedgekeurd", AJ53&lt;&gt;""), "Vermelden op mancolijst met KeuringID:  "&amp;D53,"&lt; Vul hiernaast de juiste status en datum in."))</f>
        <v>&lt; Vul hiernaast de juiste status en datum in.</v>
      </c>
    </row>
    <row r="54" spans="1:38">
      <c r="A54">
        <v>900087005</v>
      </c>
      <c r="B54">
        <v>20</v>
      </c>
      <c r="C54" t="s">
        <v>35</v>
      </c>
      <c r="D54">
        <v>736323</v>
      </c>
      <c r="E54" t="s">
        <v>36</v>
      </c>
      <c r="F54" t="s">
        <v>37</v>
      </c>
      <c r="G54">
        <v>12</v>
      </c>
      <c r="H54" t="s">
        <v>38</v>
      </c>
      <c r="I54" t="s">
        <v>39</v>
      </c>
      <c r="J54" t="s">
        <v>40</v>
      </c>
      <c r="K54" s="1">
        <v>42465</v>
      </c>
      <c r="L54">
        <v>1</v>
      </c>
      <c r="M54" t="s">
        <v>92</v>
      </c>
      <c r="N54" t="s">
        <v>93</v>
      </c>
      <c r="O54" t="s">
        <v>113</v>
      </c>
      <c r="P54" t="s">
        <v>114</v>
      </c>
      <c r="Q54" t="s">
        <v>45</v>
      </c>
      <c r="R54" t="s">
        <v>116</v>
      </c>
      <c r="S54" t="s">
        <v>91</v>
      </c>
      <c r="T54" t="s">
        <v>91</v>
      </c>
      <c r="U54" t="s">
        <v>48</v>
      </c>
      <c r="V54">
        <v>3018</v>
      </c>
      <c r="W54">
        <v>503</v>
      </c>
      <c r="X54" s="5"/>
      <c r="Z54" s="5"/>
      <c r="AA54" s="6">
        <v>1</v>
      </c>
      <c r="AB54" s="5"/>
      <c r="AD54" s="5"/>
      <c r="AF54" s="5"/>
      <c r="AH54" s="5"/>
      <c r="AJ54" s="7" t="s">
        <v>567</v>
      </c>
      <c r="AK54" s="8"/>
      <c r="AL54" s="10" t="str">
        <f xml:space="preserve"> IF(AND(AJ54="Goedgekeurd", AK54&lt;&gt;""), M54&amp;"_"&amp;O54&amp;"_"&amp;A54&amp;"_"&amp;D54&amp;"_"&amp;TEXT(AK54,"dd-mm-")&amp;YEAR(AK54), IF(AND(AK54&lt;&gt;"", AJ54&lt;&gt;"In opdracht", AJ54&lt;&gt;"Goedgekeurd", AJ54&lt;&gt;""), "Vermelden op mancolijst met KeuringID:  "&amp;D54,"&lt; Vul hiernaast de juiste status en datum in."))</f>
        <v>&lt; Vul hiernaast de juiste status en datum in.</v>
      </c>
    </row>
    <row r="55" spans="1:38">
      <c r="A55">
        <v>900118564</v>
      </c>
      <c r="B55">
        <v>20</v>
      </c>
      <c r="C55" t="s">
        <v>35</v>
      </c>
      <c r="D55">
        <v>736325</v>
      </c>
      <c r="E55" t="s">
        <v>36</v>
      </c>
      <c r="F55" t="s">
        <v>37</v>
      </c>
      <c r="G55">
        <v>12</v>
      </c>
      <c r="H55" t="s">
        <v>38</v>
      </c>
      <c r="I55" t="s">
        <v>39</v>
      </c>
      <c r="J55" t="s">
        <v>40</v>
      </c>
      <c r="K55" s="1">
        <v>42464</v>
      </c>
      <c r="L55">
        <v>1</v>
      </c>
      <c r="M55" t="s">
        <v>92</v>
      </c>
      <c r="N55" t="s">
        <v>93</v>
      </c>
      <c r="O55" t="s">
        <v>117</v>
      </c>
      <c r="P55" t="s">
        <v>118</v>
      </c>
      <c r="Q55" t="s">
        <v>56</v>
      </c>
      <c r="R55" t="s">
        <v>119</v>
      </c>
      <c r="S55" t="s">
        <v>91</v>
      </c>
      <c r="T55" t="s">
        <v>91</v>
      </c>
      <c r="U55" t="s">
        <v>48</v>
      </c>
      <c r="V55">
        <v>3018</v>
      </c>
      <c r="W55">
        <v>503</v>
      </c>
      <c r="X55" s="5"/>
      <c r="Z55" s="5"/>
      <c r="AA55" s="6">
        <v>1</v>
      </c>
      <c r="AB55" s="5"/>
      <c r="AD55" s="5"/>
      <c r="AF55" s="5"/>
      <c r="AH55" s="5"/>
      <c r="AJ55" s="7" t="s">
        <v>567</v>
      </c>
      <c r="AK55" s="8"/>
      <c r="AL55" s="10" t="str">
        <f xml:space="preserve"> IF(AND(AJ55="Goedgekeurd", AK55&lt;&gt;""), M55&amp;"_"&amp;O55&amp;"_"&amp;A55&amp;"_"&amp;D55&amp;"_"&amp;TEXT(AK55,"dd-mm-")&amp;YEAR(AK55), IF(AND(AK55&lt;&gt;"", AJ55&lt;&gt;"In opdracht", AJ55&lt;&gt;"Goedgekeurd", AJ55&lt;&gt;""), "Vermelden op mancolijst met KeuringID:  "&amp;D55,"&lt; Vul hiernaast de juiste status en datum in."))</f>
        <v>&lt; Vul hiernaast de juiste status en datum in.</v>
      </c>
    </row>
    <row r="56" spans="1:38">
      <c r="A56">
        <v>900118565</v>
      </c>
      <c r="B56">
        <v>20</v>
      </c>
      <c r="C56" t="s">
        <v>35</v>
      </c>
      <c r="D56">
        <v>736326</v>
      </c>
      <c r="E56" t="s">
        <v>36</v>
      </c>
      <c r="F56" t="s">
        <v>37</v>
      </c>
      <c r="G56">
        <v>12</v>
      </c>
      <c r="H56" t="s">
        <v>38</v>
      </c>
      <c r="I56" t="s">
        <v>39</v>
      </c>
      <c r="J56" t="s">
        <v>40</v>
      </c>
      <c r="K56" s="1">
        <v>42464</v>
      </c>
      <c r="L56">
        <v>1</v>
      </c>
      <c r="M56" t="s">
        <v>92</v>
      </c>
      <c r="N56" t="s">
        <v>93</v>
      </c>
      <c r="O56" t="s">
        <v>117</v>
      </c>
      <c r="P56" t="s">
        <v>118</v>
      </c>
      <c r="Q56" t="s">
        <v>56</v>
      </c>
      <c r="R56" t="s">
        <v>119</v>
      </c>
      <c r="S56" t="s">
        <v>91</v>
      </c>
      <c r="T56" t="s">
        <v>91</v>
      </c>
      <c r="U56" t="s">
        <v>48</v>
      </c>
      <c r="V56">
        <v>3018</v>
      </c>
      <c r="W56">
        <v>503</v>
      </c>
      <c r="X56" s="5"/>
      <c r="Z56" s="5"/>
      <c r="AA56" s="6">
        <v>1</v>
      </c>
      <c r="AB56" s="5"/>
      <c r="AD56" s="5"/>
      <c r="AF56" s="5"/>
      <c r="AH56" s="5"/>
      <c r="AJ56" s="7" t="s">
        <v>567</v>
      </c>
      <c r="AK56" s="8"/>
      <c r="AL56" s="10" t="str">
        <f xml:space="preserve"> IF(AND(AJ56="Goedgekeurd", AK56&lt;&gt;""), M56&amp;"_"&amp;O56&amp;"_"&amp;A56&amp;"_"&amp;D56&amp;"_"&amp;TEXT(AK56,"dd-mm-")&amp;YEAR(AK56), IF(AND(AK56&lt;&gt;"", AJ56&lt;&gt;"In opdracht", AJ56&lt;&gt;"Goedgekeurd", AJ56&lt;&gt;""), "Vermelden op mancolijst met KeuringID:  "&amp;D56,"&lt; Vul hiernaast de juiste status en datum in."))</f>
        <v>&lt; Vul hiernaast de juiste status en datum in.</v>
      </c>
    </row>
    <row r="57" spans="1:38">
      <c r="A57">
        <v>900118563</v>
      </c>
      <c r="B57">
        <v>20</v>
      </c>
      <c r="C57" t="s">
        <v>35</v>
      </c>
      <c r="D57">
        <v>736324</v>
      </c>
      <c r="E57" t="s">
        <v>36</v>
      </c>
      <c r="F57" t="s">
        <v>37</v>
      </c>
      <c r="G57">
        <v>12</v>
      </c>
      <c r="H57" t="s">
        <v>38</v>
      </c>
      <c r="I57" t="s">
        <v>39</v>
      </c>
      <c r="J57" t="s">
        <v>40</v>
      </c>
      <c r="K57" s="1">
        <v>42464</v>
      </c>
      <c r="L57">
        <v>1</v>
      </c>
      <c r="M57" t="s">
        <v>92</v>
      </c>
      <c r="N57" t="s">
        <v>93</v>
      </c>
      <c r="O57" t="s">
        <v>117</v>
      </c>
      <c r="P57" t="s">
        <v>118</v>
      </c>
      <c r="Q57" t="s">
        <v>56</v>
      </c>
      <c r="R57" t="s">
        <v>119</v>
      </c>
      <c r="S57" t="s">
        <v>91</v>
      </c>
      <c r="T57" t="s">
        <v>91</v>
      </c>
      <c r="U57" t="s">
        <v>48</v>
      </c>
      <c r="V57">
        <v>3018</v>
      </c>
      <c r="W57">
        <v>503</v>
      </c>
      <c r="X57" s="5"/>
      <c r="Z57" s="5"/>
      <c r="AA57" s="6">
        <v>1</v>
      </c>
      <c r="AB57" s="5"/>
      <c r="AD57" s="5"/>
      <c r="AF57" s="5"/>
      <c r="AH57" s="5"/>
      <c r="AJ57" s="7" t="s">
        <v>567</v>
      </c>
      <c r="AK57" s="8"/>
      <c r="AL57" s="10" t="str">
        <f xml:space="preserve"> IF(AND(AJ57="Goedgekeurd", AK57&lt;&gt;""), M57&amp;"_"&amp;O57&amp;"_"&amp;A57&amp;"_"&amp;D57&amp;"_"&amp;TEXT(AK57,"dd-mm-")&amp;YEAR(AK57), IF(AND(AK57&lt;&gt;"", AJ57&lt;&gt;"In opdracht", AJ57&lt;&gt;"Goedgekeurd", AJ57&lt;&gt;""), "Vermelden op mancolijst met KeuringID:  "&amp;D57,"&lt; Vul hiernaast de juiste status en datum in."))</f>
        <v>&lt; Vul hiernaast de juiste status en datum in.</v>
      </c>
    </row>
    <row r="58" spans="1:38">
      <c r="A58">
        <v>900118566</v>
      </c>
      <c r="B58">
        <v>20</v>
      </c>
      <c r="C58" t="s">
        <v>35</v>
      </c>
      <c r="D58">
        <v>736327</v>
      </c>
      <c r="E58" t="s">
        <v>36</v>
      </c>
      <c r="F58" t="s">
        <v>37</v>
      </c>
      <c r="G58">
        <v>12</v>
      </c>
      <c r="H58" t="s">
        <v>38</v>
      </c>
      <c r="I58" t="s">
        <v>39</v>
      </c>
      <c r="J58" t="s">
        <v>40</v>
      </c>
      <c r="K58" s="1">
        <v>42464</v>
      </c>
      <c r="L58">
        <v>1</v>
      </c>
      <c r="M58" t="s">
        <v>92</v>
      </c>
      <c r="N58" t="s">
        <v>93</v>
      </c>
      <c r="O58" t="s">
        <v>117</v>
      </c>
      <c r="P58" t="s">
        <v>118</v>
      </c>
      <c r="Q58" t="s">
        <v>56</v>
      </c>
      <c r="R58" t="s">
        <v>119</v>
      </c>
      <c r="S58" t="s">
        <v>91</v>
      </c>
      <c r="T58" t="s">
        <v>91</v>
      </c>
      <c r="U58" t="s">
        <v>48</v>
      </c>
      <c r="V58">
        <v>3018</v>
      </c>
      <c r="W58">
        <v>503</v>
      </c>
      <c r="X58" s="5"/>
      <c r="Z58" s="5"/>
      <c r="AA58" s="6">
        <v>1</v>
      </c>
      <c r="AB58" s="5"/>
      <c r="AD58" s="5"/>
      <c r="AF58" s="5"/>
      <c r="AH58" s="5"/>
      <c r="AJ58" s="7" t="s">
        <v>567</v>
      </c>
      <c r="AK58" s="8"/>
      <c r="AL58" s="10" t="str">
        <f xml:space="preserve"> IF(AND(AJ58="Goedgekeurd", AK58&lt;&gt;""), M58&amp;"_"&amp;O58&amp;"_"&amp;A58&amp;"_"&amp;D58&amp;"_"&amp;TEXT(AK58,"dd-mm-")&amp;YEAR(AK58), IF(AND(AK58&lt;&gt;"", AJ58&lt;&gt;"In opdracht", AJ58&lt;&gt;"Goedgekeurd", AJ58&lt;&gt;""), "Vermelden op mancolijst met KeuringID:  "&amp;D58,"&lt; Vul hiernaast de juiste status en datum in."))</f>
        <v>&lt; Vul hiernaast de juiste status en datum in.</v>
      </c>
    </row>
    <row r="59" spans="1:38">
      <c r="A59">
        <v>900073270</v>
      </c>
      <c r="B59">
        <v>20</v>
      </c>
      <c r="C59" t="s">
        <v>35</v>
      </c>
      <c r="D59">
        <v>736328</v>
      </c>
      <c r="E59" t="s">
        <v>36</v>
      </c>
      <c r="F59" t="s">
        <v>37</v>
      </c>
      <c r="G59">
        <v>12</v>
      </c>
      <c r="H59" t="s">
        <v>38</v>
      </c>
      <c r="I59" t="s">
        <v>39</v>
      </c>
      <c r="J59" t="s">
        <v>40</v>
      </c>
      <c r="K59" s="1">
        <v>42234</v>
      </c>
      <c r="L59">
        <v>1</v>
      </c>
      <c r="M59" t="s">
        <v>120</v>
      </c>
      <c r="N59" t="s">
        <v>121</v>
      </c>
      <c r="O59" t="s">
        <v>122</v>
      </c>
      <c r="P59" t="s">
        <v>123</v>
      </c>
      <c r="Q59" t="s">
        <v>45</v>
      </c>
      <c r="R59" t="s">
        <v>110</v>
      </c>
      <c r="S59" t="s">
        <v>47</v>
      </c>
      <c r="T59" t="s">
        <v>47</v>
      </c>
      <c r="U59" t="s">
        <v>48</v>
      </c>
      <c r="V59">
        <v>3018</v>
      </c>
      <c r="W59">
        <v>503</v>
      </c>
      <c r="X59" s="5"/>
      <c r="Z59" s="5"/>
      <c r="AB59" s="5"/>
      <c r="AD59" s="5"/>
      <c r="AE59" s="6">
        <v>1</v>
      </c>
      <c r="AF59" s="5"/>
      <c r="AH59" s="5"/>
      <c r="AJ59" s="7" t="s">
        <v>567</v>
      </c>
      <c r="AK59" s="8"/>
      <c r="AL59" s="10" t="str">
        <f xml:space="preserve"> IF(AND(AJ59="Goedgekeurd", AK59&lt;&gt;""), M59&amp;"_"&amp;O59&amp;"_"&amp;A59&amp;"_"&amp;D59&amp;"_"&amp;TEXT(AK59,"dd-mm-")&amp;YEAR(AK59), IF(AND(AK59&lt;&gt;"", AJ59&lt;&gt;"In opdracht", AJ59&lt;&gt;"Goedgekeurd", AJ59&lt;&gt;""), "Vermelden op mancolijst met KeuringID:  "&amp;D59,"&lt; Vul hiernaast de juiste status en datum in."))</f>
        <v>&lt; Vul hiernaast de juiste status en datum in.</v>
      </c>
    </row>
    <row r="60" spans="1:38">
      <c r="A60">
        <v>900099053</v>
      </c>
      <c r="B60">
        <v>20</v>
      </c>
      <c r="C60" t="s">
        <v>35</v>
      </c>
      <c r="D60">
        <v>736329</v>
      </c>
      <c r="E60" t="s">
        <v>36</v>
      </c>
      <c r="F60" t="s">
        <v>37</v>
      </c>
      <c r="G60">
        <v>12</v>
      </c>
      <c r="H60" t="s">
        <v>38</v>
      </c>
      <c r="I60" t="s">
        <v>39</v>
      </c>
      <c r="J60" t="s">
        <v>40</v>
      </c>
      <c r="K60" s="1">
        <v>42628</v>
      </c>
      <c r="L60">
        <v>1</v>
      </c>
      <c r="M60" t="s">
        <v>120</v>
      </c>
      <c r="N60" t="s">
        <v>121</v>
      </c>
      <c r="O60" t="s">
        <v>124</v>
      </c>
      <c r="P60" t="s">
        <v>125</v>
      </c>
      <c r="Q60" t="s">
        <v>45</v>
      </c>
      <c r="R60" t="s">
        <v>126</v>
      </c>
      <c r="S60" t="s">
        <v>47</v>
      </c>
      <c r="T60" t="s">
        <v>47</v>
      </c>
      <c r="U60" t="s">
        <v>48</v>
      </c>
      <c r="V60">
        <v>3018</v>
      </c>
      <c r="W60">
        <v>503</v>
      </c>
      <c r="X60" s="5"/>
      <c r="Z60" s="5"/>
      <c r="AB60" s="5"/>
      <c r="AD60" s="5"/>
      <c r="AF60" s="5">
        <v>1</v>
      </c>
      <c r="AH60" s="5"/>
      <c r="AJ60" s="7" t="s">
        <v>567</v>
      </c>
      <c r="AK60" s="8"/>
      <c r="AL60" s="10" t="str">
        <f xml:space="preserve"> IF(AND(AJ60="Goedgekeurd", AK60&lt;&gt;""), M60&amp;"_"&amp;O60&amp;"_"&amp;A60&amp;"_"&amp;D60&amp;"_"&amp;TEXT(AK60,"dd-mm-")&amp;YEAR(AK60), IF(AND(AK60&lt;&gt;"", AJ60&lt;&gt;"In opdracht", AJ60&lt;&gt;"Goedgekeurd", AJ60&lt;&gt;""), "Vermelden op mancolijst met KeuringID:  "&amp;D60,"&lt; Vul hiernaast de juiste status en datum in."))</f>
        <v>&lt; Vul hiernaast de juiste status en datum in.</v>
      </c>
    </row>
    <row r="61" spans="1:38">
      <c r="A61">
        <v>900118568</v>
      </c>
      <c r="B61">
        <v>20</v>
      </c>
      <c r="C61" t="s">
        <v>35</v>
      </c>
      <c r="D61">
        <v>736330</v>
      </c>
      <c r="E61" t="s">
        <v>36</v>
      </c>
      <c r="F61" t="s">
        <v>37</v>
      </c>
      <c r="G61">
        <v>12</v>
      </c>
      <c r="H61" t="s">
        <v>38</v>
      </c>
      <c r="I61" t="s">
        <v>39</v>
      </c>
      <c r="J61" t="s">
        <v>40</v>
      </c>
      <c r="K61" s="1">
        <v>42877</v>
      </c>
      <c r="L61">
        <v>1</v>
      </c>
      <c r="M61" t="s">
        <v>120</v>
      </c>
      <c r="N61" t="s">
        <v>121</v>
      </c>
      <c r="O61" t="s">
        <v>127</v>
      </c>
      <c r="P61" t="s">
        <v>79</v>
      </c>
      <c r="Q61" t="s">
        <v>45</v>
      </c>
      <c r="R61" t="s">
        <v>56</v>
      </c>
      <c r="S61" t="s">
        <v>47</v>
      </c>
      <c r="T61" t="s">
        <v>47</v>
      </c>
      <c r="U61" t="s">
        <v>48</v>
      </c>
      <c r="V61">
        <v>3018</v>
      </c>
      <c r="W61">
        <v>503</v>
      </c>
      <c r="X61" s="5"/>
      <c r="Z61" s="5"/>
      <c r="AB61" s="5">
        <v>1</v>
      </c>
      <c r="AD61" s="5"/>
      <c r="AF61" s="5"/>
      <c r="AH61" s="5"/>
      <c r="AJ61" s="7" t="s">
        <v>567</v>
      </c>
      <c r="AK61" s="8"/>
      <c r="AL61" s="10" t="str">
        <f xml:space="preserve"> IF(AND(AJ61="Goedgekeurd", AK61&lt;&gt;""), M61&amp;"_"&amp;O61&amp;"_"&amp;A61&amp;"_"&amp;D61&amp;"_"&amp;TEXT(AK61,"dd-mm-")&amp;YEAR(AK61), IF(AND(AK61&lt;&gt;"", AJ61&lt;&gt;"In opdracht", AJ61&lt;&gt;"Goedgekeurd", AJ61&lt;&gt;""), "Vermelden op mancolijst met KeuringID:  "&amp;D61,"&lt; Vul hiernaast de juiste status en datum in."))</f>
        <v>&lt; Vul hiernaast de juiste status en datum in.</v>
      </c>
    </row>
    <row r="62" spans="1:38">
      <c r="A62">
        <v>900118569</v>
      </c>
      <c r="B62">
        <v>20</v>
      </c>
      <c r="C62" t="s">
        <v>35</v>
      </c>
      <c r="D62">
        <v>736331</v>
      </c>
      <c r="E62" t="s">
        <v>36</v>
      </c>
      <c r="F62" t="s">
        <v>37</v>
      </c>
      <c r="G62">
        <v>12</v>
      </c>
      <c r="H62" t="s">
        <v>38</v>
      </c>
      <c r="I62" t="s">
        <v>39</v>
      </c>
      <c r="J62" t="s">
        <v>40</v>
      </c>
      <c r="K62" s="1">
        <v>42877</v>
      </c>
      <c r="L62">
        <v>1</v>
      </c>
      <c r="M62" t="s">
        <v>120</v>
      </c>
      <c r="N62" t="s">
        <v>121</v>
      </c>
      <c r="O62" t="s">
        <v>127</v>
      </c>
      <c r="P62" t="s">
        <v>79</v>
      </c>
      <c r="Q62" t="s">
        <v>45</v>
      </c>
      <c r="R62" t="s">
        <v>56</v>
      </c>
      <c r="S62" t="s">
        <v>47</v>
      </c>
      <c r="T62" t="s">
        <v>47</v>
      </c>
      <c r="U62" t="s">
        <v>48</v>
      </c>
      <c r="V62">
        <v>3018</v>
      </c>
      <c r="W62">
        <v>503</v>
      </c>
      <c r="X62" s="5"/>
      <c r="Z62" s="5"/>
      <c r="AB62" s="5">
        <v>1</v>
      </c>
      <c r="AD62" s="5"/>
      <c r="AF62" s="5"/>
      <c r="AH62" s="5"/>
      <c r="AJ62" s="7" t="s">
        <v>567</v>
      </c>
      <c r="AK62" s="8"/>
      <c r="AL62" s="10" t="str">
        <f xml:space="preserve"> IF(AND(AJ62="Goedgekeurd", AK62&lt;&gt;""), M62&amp;"_"&amp;O62&amp;"_"&amp;A62&amp;"_"&amp;D62&amp;"_"&amp;TEXT(AK62,"dd-mm-")&amp;YEAR(AK62), IF(AND(AK62&lt;&gt;"", AJ62&lt;&gt;"In opdracht", AJ62&lt;&gt;"Goedgekeurd", AJ62&lt;&gt;""), "Vermelden op mancolijst met KeuringID:  "&amp;D62,"&lt; Vul hiernaast de juiste status en datum in."))</f>
        <v>&lt; Vul hiernaast de juiste status en datum in.</v>
      </c>
    </row>
    <row r="63" spans="1:38">
      <c r="A63">
        <v>900106044</v>
      </c>
      <c r="B63">
        <v>20</v>
      </c>
      <c r="C63" t="s">
        <v>35</v>
      </c>
      <c r="D63">
        <v>736332</v>
      </c>
      <c r="E63" t="s">
        <v>36</v>
      </c>
      <c r="F63" t="s">
        <v>37</v>
      </c>
      <c r="G63">
        <v>12</v>
      </c>
      <c r="H63" t="s">
        <v>38</v>
      </c>
      <c r="I63" t="s">
        <v>39</v>
      </c>
      <c r="J63" t="s">
        <v>40</v>
      </c>
      <c r="K63" s="1">
        <v>42626</v>
      </c>
      <c r="L63">
        <v>1</v>
      </c>
      <c r="M63" t="s">
        <v>120</v>
      </c>
      <c r="N63" t="s">
        <v>121</v>
      </c>
      <c r="O63" t="s">
        <v>128</v>
      </c>
      <c r="P63" t="s">
        <v>79</v>
      </c>
      <c r="Q63" t="s">
        <v>45</v>
      </c>
      <c r="R63" t="s">
        <v>129</v>
      </c>
      <c r="S63" t="s">
        <v>47</v>
      </c>
      <c r="T63" t="s">
        <v>47</v>
      </c>
      <c r="U63" t="s">
        <v>48</v>
      </c>
      <c r="V63">
        <v>3018</v>
      </c>
      <c r="W63">
        <v>503</v>
      </c>
      <c r="X63" s="5"/>
      <c r="Z63" s="5"/>
      <c r="AB63" s="5"/>
      <c r="AD63" s="5"/>
      <c r="AF63" s="5">
        <v>1</v>
      </c>
      <c r="AH63" s="5"/>
      <c r="AJ63" s="7" t="s">
        <v>567</v>
      </c>
      <c r="AK63" s="8"/>
      <c r="AL63" s="10" t="str">
        <f xml:space="preserve"> IF(AND(AJ63="Goedgekeurd", AK63&lt;&gt;""), M63&amp;"_"&amp;O63&amp;"_"&amp;A63&amp;"_"&amp;D63&amp;"_"&amp;TEXT(AK63,"dd-mm-")&amp;YEAR(AK63), IF(AND(AK63&lt;&gt;"", AJ63&lt;&gt;"In opdracht", AJ63&lt;&gt;"Goedgekeurd", AJ63&lt;&gt;""), "Vermelden op mancolijst met KeuringID:  "&amp;D63,"&lt; Vul hiernaast de juiste status en datum in."))</f>
        <v>&lt; Vul hiernaast de juiste status en datum in.</v>
      </c>
    </row>
    <row r="64" spans="1:38">
      <c r="A64">
        <v>900050172</v>
      </c>
      <c r="B64">
        <v>20</v>
      </c>
      <c r="C64" t="s">
        <v>35</v>
      </c>
      <c r="D64">
        <v>736333</v>
      </c>
      <c r="E64" t="s">
        <v>36</v>
      </c>
      <c r="F64" t="s">
        <v>37</v>
      </c>
      <c r="G64">
        <v>12</v>
      </c>
      <c r="H64" t="s">
        <v>38</v>
      </c>
      <c r="I64" t="s">
        <v>39</v>
      </c>
      <c r="J64" t="s">
        <v>40</v>
      </c>
      <c r="K64" s="1">
        <v>42632</v>
      </c>
      <c r="L64">
        <v>1</v>
      </c>
      <c r="M64" t="s">
        <v>120</v>
      </c>
      <c r="N64" t="s">
        <v>121</v>
      </c>
      <c r="O64" t="s">
        <v>130</v>
      </c>
      <c r="P64" t="s">
        <v>79</v>
      </c>
      <c r="Q64" t="s">
        <v>45</v>
      </c>
      <c r="R64" t="s">
        <v>131</v>
      </c>
      <c r="S64" t="s">
        <v>47</v>
      </c>
      <c r="T64" t="s">
        <v>47</v>
      </c>
      <c r="U64" t="s">
        <v>48</v>
      </c>
      <c r="V64">
        <v>3018</v>
      </c>
      <c r="W64">
        <v>503</v>
      </c>
      <c r="X64" s="5"/>
      <c r="Z64" s="5"/>
      <c r="AB64" s="5"/>
      <c r="AD64" s="5"/>
      <c r="AF64" s="5">
        <v>1</v>
      </c>
      <c r="AH64" s="5"/>
      <c r="AJ64" s="7" t="s">
        <v>567</v>
      </c>
      <c r="AK64" s="8"/>
      <c r="AL64" s="10" t="str">
        <f xml:space="preserve"> IF(AND(AJ64="Goedgekeurd", AK64&lt;&gt;""), M64&amp;"_"&amp;O64&amp;"_"&amp;A64&amp;"_"&amp;D64&amp;"_"&amp;TEXT(AK64,"dd-mm-")&amp;YEAR(AK64), IF(AND(AK64&lt;&gt;"", AJ64&lt;&gt;"In opdracht", AJ64&lt;&gt;"Goedgekeurd", AJ64&lt;&gt;""), "Vermelden op mancolijst met KeuringID:  "&amp;D64,"&lt; Vul hiernaast de juiste status en datum in."))</f>
        <v>&lt; Vul hiernaast de juiste status en datum in.</v>
      </c>
    </row>
    <row r="65" spans="1:38">
      <c r="A65">
        <v>900050178</v>
      </c>
      <c r="B65">
        <v>20</v>
      </c>
      <c r="C65" t="s">
        <v>35</v>
      </c>
      <c r="D65">
        <v>736334</v>
      </c>
      <c r="E65" t="s">
        <v>36</v>
      </c>
      <c r="F65" t="s">
        <v>37</v>
      </c>
      <c r="G65">
        <v>12</v>
      </c>
      <c r="H65" t="s">
        <v>38</v>
      </c>
      <c r="I65" t="s">
        <v>39</v>
      </c>
      <c r="J65" t="s">
        <v>40</v>
      </c>
      <c r="K65" s="1">
        <v>42632</v>
      </c>
      <c r="L65">
        <v>1</v>
      </c>
      <c r="M65" t="s">
        <v>120</v>
      </c>
      <c r="N65" t="s">
        <v>121</v>
      </c>
      <c r="O65" t="s">
        <v>132</v>
      </c>
      <c r="P65" t="s">
        <v>133</v>
      </c>
      <c r="Q65" t="s">
        <v>45</v>
      </c>
      <c r="R65" t="s">
        <v>134</v>
      </c>
      <c r="S65" t="s">
        <v>47</v>
      </c>
      <c r="T65" t="s">
        <v>47</v>
      </c>
      <c r="U65" t="s">
        <v>48</v>
      </c>
      <c r="V65">
        <v>3018</v>
      </c>
      <c r="W65">
        <v>503</v>
      </c>
      <c r="X65" s="5"/>
      <c r="Z65" s="5"/>
      <c r="AB65" s="5"/>
      <c r="AD65" s="5"/>
      <c r="AF65" s="5">
        <v>1</v>
      </c>
      <c r="AH65" s="5"/>
      <c r="AJ65" s="7" t="s">
        <v>567</v>
      </c>
      <c r="AK65" s="8"/>
      <c r="AL65" s="10" t="str">
        <f xml:space="preserve"> IF(AND(AJ65="Goedgekeurd", AK65&lt;&gt;""), M65&amp;"_"&amp;O65&amp;"_"&amp;A65&amp;"_"&amp;D65&amp;"_"&amp;TEXT(AK65,"dd-mm-")&amp;YEAR(AK65), IF(AND(AK65&lt;&gt;"", AJ65&lt;&gt;"In opdracht", AJ65&lt;&gt;"Goedgekeurd", AJ65&lt;&gt;""), "Vermelden op mancolijst met KeuringID:  "&amp;D65,"&lt; Vul hiernaast de juiste status en datum in."))</f>
        <v>&lt; Vul hiernaast de juiste status en datum in.</v>
      </c>
    </row>
    <row r="66" spans="1:38">
      <c r="A66">
        <v>900050177</v>
      </c>
      <c r="B66">
        <v>20</v>
      </c>
      <c r="C66" t="s">
        <v>35</v>
      </c>
      <c r="D66">
        <v>736335</v>
      </c>
      <c r="E66" t="s">
        <v>36</v>
      </c>
      <c r="F66" t="s">
        <v>37</v>
      </c>
      <c r="G66">
        <v>12</v>
      </c>
      <c r="H66" t="s">
        <v>38</v>
      </c>
      <c r="I66" t="s">
        <v>39</v>
      </c>
      <c r="J66" t="s">
        <v>40</v>
      </c>
      <c r="K66" s="1">
        <v>42632</v>
      </c>
      <c r="L66">
        <v>1</v>
      </c>
      <c r="M66" t="s">
        <v>120</v>
      </c>
      <c r="N66" t="s">
        <v>121</v>
      </c>
      <c r="O66" t="s">
        <v>132</v>
      </c>
      <c r="P66" t="s">
        <v>133</v>
      </c>
      <c r="Q66" t="s">
        <v>45</v>
      </c>
      <c r="R66" t="s">
        <v>131</v>
      </c>
      <c r="S66" t="s">
        <v>47</v>
      </c>
      <c r="T66" t="s">
        <v>47</v>
      </c>
      <c r="U66" t="s">
        <v>48</v>
      </c>
      <c r="V66">
        <v>3018</v>
      </c>
      <c r="W66">
        <v>503</v>
      </c>
      <c r="X66" s="5"/>
      <c r="Z66" s="5"/>
      <c r="AB66" s="5"/>
      <c r="AD66" s="5"/>
      <c r="AF66" s="5">
        <v>1</v>
      </c>
      <c r="AH66" s="5"/>
      <c r="AJ66" s="7" t="s">
        <v>567</v>
      </c>
      <c r="AK66" s="8"/>
      <c r="AL66" s="10" t="str">
        <f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>
      <c r="A67">
        <v>900050154</v>
      </c>
      <c r="B67">
        <v>20</v>
      </c>
      <c r="C67" t="s">
        <v>35</v>
      </c>
      <c r="D67">
        <v>736336</v>
      </c>
      <c r="E67" t="s">
        <v>36</v>
      </c>
      <c r="F67" t="s">
        <v>37</v>
      </c>
      <c r="G67">
        <v>12</v>
      </c>
      <c r="H67" t="s">
        <v>38</v>
      </c>
      <c r="I67" t="s">
        <v>39</v>
      </c>
      <c r="J67" t="s">
        <v>40</v>
      </c>
      <c r="K67" s="1">
        <v>42632</v>
      </c>
      <c r="L67">
        <v>1</v>
      </c>
      <c r="M67" t="s">
        <v>120</v>
      </c>
      <c r="N67" t="s">
        <v>121</v>
      </c>
      <c r="O67" t="s">
        <v>135</v>
      </c>
      <c r="P67" t="s">
        <v>75</v>
      </c>
      <c r="Q67" t="s">
        <v>45</v>
      </c>
      <c r="R67" t="s">
        <v>110</v>
      </c>
      <c r="S67" t="s">
        <v>47</v>
      </c>
      <c r="T67" t="s">
        <v>47</v>
      </c>
      <c r="U67" t="s">
        <v>48</v>
      </c>
      <c r="V67">
        <v>3018</v>
      </c>
      <c r="W67">
        <v>503</v>
      </c>
      <c r="X67" s="5"/>
      <c r="Z67" s="5"/>
      <c r="AB67" s="5"/>
      <c r="AD67" s="5"/>
      <c r="AF67" s="5">
        <v>1</v>
      </c>
      <c r="AH67" s="5"/>
      <c r="AJ67" s="7" t="s">
        <v>567</v>
      </c>
      <c r="AK67" s="8"/>
      <c r="AL67" s="10" t="str">
        <f xml:space="preserve"> IF(AND(AJ67="Goedgekeurd", AK67&lt;&gt;""), M67&amp;"_"&amp;O67&amp;"_"&amp;A67&amp;"_"&amp;D67&amp;"_"&amp;TEXT(AK67,"dd-mm-")&amp;YEAR(AK67), IF(AND(AK67&lt;&gt;"", AJ67&lt;&gt;"In opdracht", AJ67&lt;&gt;"Goedgekeurd", AJ67&lt;&gt;""), "Vermelden op mancolijst met KeuringID:  "&amp;D67,"&lt; Vul hiernaast de juiste status en datum in."))</f>
        <v>&lt; Vul hiernaast de juiste status en datum in.</v>
      </c>
    </row>
    <row r="68" spans="1:38">
      <c r="A68">
        <v>900050155</v>
      </c>
      <c r="B68">
        <v>20</v>
      </c>
      <c r="C68" t="s">
        <v>35</v>
      </c>
      <c r="D68">
        <v>736337</v>
      </c>
      <c r="E68" t="s">
        <v>36</v>
      </c>
      <c r="F68" t="s">
        <v>37</v>
      </c>
      <c r="G68">
        <v>12</v>
      </c>
      <c r="H68" t="s">
        <v>38</v>
      </c>
      <c r="I68" t="s">
        <v>39</v>
      </c>
      <c r="J68" t="s">
        <v>40</v>
      </c>
      <c r="K68" s="1">
        <v>42632</v>
      </c>
      <c r="L68">
        <v>1</v>
      </c>
      <c r="M68" t="s">
        <v>120</v>
      </c>
      <c r="N68" t="s">
        <v>121</v>
      </c>
      <c r="O68" t="s">
        <v>135</v>
      </c>
      <c r="P68" t="s">
        <v>75</v>
      </c>
      <c r="Q68" t="s">
        <v>45</v>
      </c>
      <c r="R68" t="s">
        <v>65</v>
      </c>
      <c r="S68" t="s">
        <v>47</v>
      </c>
      <c r="T68" t="s">
        <v>47</v>
      </c>
      <c r="U68" t="s">
        <v>48</v>
      </c>
      <c r="V68">
        <v>3018</v>
      </c>
      <c r="W68">
        <v>503</v>
      </c>
      <c r="X68" s="5"/>
      <c r="Z68" s="5"/>
      <c r="AB68" s="5"/>
      <c r="AD68" s="5"/>
      <c r="AF68" s="5">
        <v>1</v>
      </c>
      <c r="AH68" s="5"/>
      <c r="AJ68" s="7" t="s">
        <v>567</v>
      </c>
      <c r="AK68" s="8"/>
      <c r="AL68" s="10" t="str">
        <f xml:space="preserve"> IF(AND(AJ68="Goedgekeurd", AK68&lt;&gt;""), M68&amp;"_"&amp;O68&amp;"_"&amp;A68&amp;"_"&amp;D68&amp;"_"&amp;TEXT(AK68,"dd-mm-")&amp;YEAR(AK68), IF(AND(AK68&lt;&gt;"", AJ68&lt;&gt;"In opdracht", AJ68&lt;&gt;"Goedgekeurd", AJ68&lt;&gt;""), "Vermelden op mancolijst met KeuringID:  "&amp;D68,"&lt; Vul hiernaast de juiste status en datum in."))</f>
        <v>&lt; Vul hiernaast de juiste status en datum in.</v>
      </c>
    </row>
    <row r="69" spans="1:38">
      <c r="A69">
        <v>900050185</v>
      </c>
      <c r="B69">
        <v>20</v>
      </c>
      <c r="C69" t="s">
        <v>35</v>
      </c>
      <c r="D69">
        <v>736338</v>
      </c>
      <c r="E69" t="s">
        <v>36</v>
      </c>
      <c r="F69" t="s">
        <v>37</v>
      </c>
      <c r="G69">
        <v>12</v>
      </c>
      <c r="H69" t="s">
        <v>38</v>
      </c>
      <c r="I69" t="s">
        <v>39</v>
      </c>
      <c r="J69" t="s">
        <v>40</v>
      </c>
      <c r="K69" s="1">
        <v>42653</v>
      </c>
      <c r="L69">
        <v>1</v>
      </c>
      <c r="M69" t="s">
        <v>136</v>
      </c>
      <c r="N69" t="s">
        <v>137</v>
      </c>
      <c r="O69" t="s">
        <v>138</v>
      </c>
      <c r="P69" t="s">
        <v>139</v>
      </c>
      <c r="Q69" t="s">
        <v>45</v>
      </c>
      <c r="R69" t="s">
        <v>131</v>
      </c>
      <c r="S69" t="s">
        <v>140</v>
      </c>
      <c r="T69" t="s">
        <v>140</v>
      </c>
      <c r="U69" t="s">
        <v>48</v>
      </c>
      <c r="V69">
        <v>3018</v>
      </c>
      <c r="W69">
        <v>503</v>
      </c>
      <c r="X69" s="5"/>
      <c r="Z69" s="5"/>
      <c r="AB69" s="5"/>
      <c r="AD69" s="5"/>
      <c r="AF69" s="5"/>
      <c r="AG69" s="6">
        <v>1</v>
      </c>
      <c r="AH69" s="5"/>
      <c r="AJ69" s="7" t="s">
        <v>567</v>
      </c>
      <c r="AK69" s="8"/>
      <c r="AL69" s="10" t="str">
        <f xml:space="preserve"> IF(AND(AJ69="Goedgekeurd", AK69&lt;&gt;""), M69&amp;"_"&amp;O69&amp;"_"&amp;A69&amp;"_"&amp;D69&amp;"_"&amp;TEXT(AK69,"dd-mm-")&amp;YEAR(AK69), IF(AND(AK69&lt;&gt;"", AJ69&lt;&gt;"In opdracht", AJ69&lt;&gt;"Goedgekeurd", AJ69&lt;&gt;""), "Vermelden op mancolijst met KeuringID:  "&amp;D69,"&lt; Vul hiernaast de juiste status en datum in."))</f>
        <v>&lt; Vul hiernaast de juiste status en datum in.</v>
      </c>
    </row>
    <row r="70" spans="1:38">
      <c r="A70">
        <v>900050229</v>
      </c>
      <c r="B70">
        <v>20</v>
      </c>
      <c r="C70" t="s">
        <v>35</v>
      </c>
      <c r="D70">
        <v>736339</v>
      </c>
      <c r="E70" t="s">
        <v>36</v>
      </c>
      <c r="F70" t="s">
        <v>37</v>
      </c>
      <c r="G70">
        <v>12</v>
      </c>
      <c r="H70" t="s">
        <v>38</v>
      </c>
      <c r="I70" t="s">
        <v>39</v>
      </c>
      <c r="J70" t="s">
        <v>40</v>
      </c>
      <c r="K70" s="1">
        <v>42514</v>
      </c>
      <c r="L70">
        <v>1</v>
      </c>
      <c r="M70" t="s">
        <v>141</v>
      </c>
      <c r="N70" t="s">
        <v>142</v>
      </c>
      <c r="O70" t="s">
        <v>143</v>
      </c>
      <c r="P70" t="s">
        <v>144</v>
      </c>
      <c r="Q70" t="s">
        <v>45</v>
      </c>
      <c r="R70" t="s">
        <v>145</v>
      </c>
      <c r="S70" t="s">
        <v>47</v>
      </c>
      <c r="T70" t="s">
        <v>47</v>
      </c>
      <c r="U70" t="s">
        <v>48</v>
      </c>
      <c r="V70">
        <v>3018</v>
      </c>
      <c r="W70">
        <v>503</v>
      </c>
      <c r="X70" s="5"/>
      <c r="Z70" s="5"/>
      <c r="AB70" s="5">
        <v>1</v>
      </c>
      <c r="AD70" s="5"/>
      <c r="AF70" s="5"/>
      <c r="AH70" s="5"/>
      <c r="AJ70" s="7" t="s">
        <v>567</v>
      </c>
      <c r="AK70" s="8"/>
      <c r="AL70" s="10" t="str">
        <f xml:space="preserve"> IF(AND(AJ70="Goedgekeurd", AK70&lt;&gt;""), M70&amp;"_"&amp;O70&amp;"_"&amp;A70&amp;"_"&amp;D70&amp;"_"&amp;TEXT(AK70,"dd-mm-")&amp;YEAR(AK70), IF(AND(AK70&lt;&gt;"", AJ70&lt;&gt;"In opdracht", AJ70&lt;&gt;"Goedgekeurd", AJ70&lt;&gt;""), "Vermelden op mancolijst met KeuringID:  "&amp;D70,"&lt; Vul hiernaast de juiste status en datum in."))</f>
        <v>&lt; Vul hiernaast de juiste status en datum in.</v>
      </c>
    </row>
    <row r="71" spans="1:38">
      <c r="A71">
        <v>900077267</v>
      </c>
      <c r="B71">
        <v>20</v>
      </c>
      <c r="C71" t="s">
        <v>35</v>
      </c>
      <c r="D71">
        <v>736340</v>
      </c>
      <c r="E71" t="s">
        <v>36</v>
      </c>
      <c r="F71" t="s">
        <v>37</v>
      </c>
      <c r="G71">
        <v>12</v>
      </c>
      <c r="H71" t="s">
        <v>38</v>
      </c>
      <c r="I71" t="s">
        <v>39</v>
      </c>
      <c r="J71" t="s">
        <v>40</v>
      </c>
      <c r="K71" s="1">
        <v>42515</v>
      </c>
      <c r="L71">
        <v>1</v>
      </c>
      <c r="M71" t="s">
        <v>141</v>
      </c>
      <c r="N71" t="s">
        <v>142</v>
      </c>
      <c r="O71" t="s">
        <v>146</v>
      </c>
      <c r="P71" t="s">
        <v>79</v>
      </c>
      <c r="Q71" t="s">
        <v>45</v>
      </c>
      <c r="R71" t="s">
        <v>57</v>
      </c>
      <c r="S71" t="s">
        <v>47</v>
      </c>
      <c r="T71" t="s">
        <v>47</v>
      </c>
      <c r="U71" t="s">
        <v>48</v>
      </c>
      <c r="V71">
        <v>3018</v>
      </c>
      <c r="W71">
        <v>503</v>
      </c>
      <c r="X71" s="5"/>
      <c r="Z71" s="5"/>
      <c r="AB71" s="5">
        <v>1</v>
      </c>
      <c r="AD71" s="5"/>
      <c r="AF71" s="5"/>
      <c r="AH71" s="5"/>
      <c r="AJ71" s="7" t="s">
        <v>567</v>
      </c>
      <c r="AK71" s="8"/>
      <c r="AL71" s="10" t="str">
        <f xml:space="preserve"> IF(AND(AJ71="Goedgekeurd", AK71&lt;&gt;""), M71&amp;"_"&amp;O71&amp;"_"&amp;A71&amp;"_"&amp;D71&amp;"_"&amp;TEXT(AK71,"dd-mm-")&amp;YEAR(AK71), IF(AND(AK71&lt;&gt;"", AJ71&lt;&gt;"In opdracht", AJ71&lt;&gt;"Goedgekeurd", AJ71&lt;&gt;""), "Vermelden op mancolijst met KeuringID:  "&amp;D71,"&lt; Vul hiernaast de juiste status en datum in."))</f>
        <v>&lt; Vul hiernaast de juiste status en datum in.</v>
      </c>
    </row>
    <row r="72" spans="1:38">
      <c r="A72">
        <v>900107649</v>
      </c>
      <c r="B72">
        <v>20</v>
      </c>
      <c r="C72" t="s">
        <v>35</v>
      </c>
      <c r="D72">
        <v>736341</v>
      </c>
      <c r="E72" t="s">
        <v>36</v>
      </c>
      <c r="F72" t="s">
        <v>37</v>
      </c>
      <c r="G72">
        <v>12</v>
      </c>
      <c r="H72" t="s">
        <v>38</v>
      </c>
      <c r="I72" t="s">
        <v>39</v>
      </c>
      <c r="J72" t="s">
        <v>40</v>
      </c>
      <c r="K72" s="1">
        <v>42180</v>
      </c>
      <c r="L72">
        <v>1</v>
      </c>
      <c r="M72" t="s">
        <v>141</v>
      </c>
      <c r="N72" t="s">
        <v>142</v>
      </c>
      <c r="O72" t="s">
        <v>147</v>
      </c>
      <c r="P72" t="s">
        <v>66</v>
      </c>
      <c r="Q72" t="s">
        <v>45</v>
      </c>
      <c r="R72" t="s">
        <v>148</v>
      </c>
      <c r="S72" t="s">
        <v>47</v>
      </c>
      <c r="T72" t="s">
        <v>47</v>
      </c>
      <c r="U72" t="s">
        <v>48</v>
      </c>
      <c r="V72">
        <v>3018</v>
      </c>
      <c r="W72">
        <v>503</v>
      </c>
      <c r="X72" s="5"/>
      <c r="Z72" s="5"/>
      <c r="AB72" s="5"/>
      <c r="AC72" s="6">
        <v>1</v>
      </c>
      <c r="AD72" s="5"/>
      <c r="AF72" s="5"/>
      <c r="AH72" s="5"/>
      <c r="AJ72" s="7" t="s">
        <v>567</v>
      </c>
      <c r="AK72" s="8"/>
      <c r="AL72" s="10" t="str">
        <f xml:space="preserve"> IF(AND(AJ72="Goedgekeurd", AK72&lt;&gt;""), M72&amp;"_"&amp;O72&amp;"_"&amp;A72&amp;"_"&amp;D72&amp;"_"&amp;TEXT(AK72,"dd-mm-")&amp;YEAR(AK72), IF(AND(AK72&lt;&gt;"", AJ72&lt;&gt;"In opdracht", AJ72&lt;&gt;"Goedgekeurd", AJ72&lt;&gt;""), "Vermelden op mancolijst met KeuringID:  "&amp;D72,"&lt; Vul hiernaast de juiste status en datum in."))</f>
        <v>&lt; Vul hiernaast de juiste status en datum in.</v>
      </c>
    </row>
    <row r="73" spans="1:38">
      <c r="A73">
        <v>900113056</v>
      </c>
      <c r="B73">
        <v>20</v>
      </c>
      <c r="C73" t="s">
        <v>35</v>
      </c>
      <c r="D73">
        <v>736342</v>
      </c>
      <c r="E73" t="s">
        <v>36</v>
      </c>
      <c r="F73" t="s">
        <v>37</v>
      </c>
      <c r="G73">
        <v>12</v>
      </c>
      <c r="H73" t="s">
        <v>38</v>
      </c>
      <c r="I73" t="s">
        <v>39</v>
      </c>
      <c r="J73" t="s">
        <v>40</v>
      </c>
      <c r="K73" s="1">
        <v>42439</v>
      </c>
      <c r="L73">
        <v>1</v>
      </c>
      <c r="M73" t="s">
        <v>149</v>
      </c>
      <c r="N73" t="s">
        <v>150</v>
      </c>
      <c r="O73" t="s">
        <v>151</v>
      </c>
      <c r="P73" t="s">
        <v>152</v>
      </c>
      <c r="Q73" t="s">
        <v>45</v>
      </c>
      <c r="R73" t="s">
        <v>53</v>
      </c>
      <c r="S73" t="s">
        <v>47</v>
      </c>
      <c r="T73" t="s">
        <v>47</v>
      </c>
      <c r="U73" t="s">
        <v>48</v>
      </c>
      <c r="V73">
        <v>3018</v>
      </c>
      <c r="W73">
        <v>503</v>
      </c>
      <c r="X73" s="5"/>
      <c r="Z73" s="5">
        <v>1</v>
      </c>
      <c r="AB73" s="5"/>
      <c r="AD73" s="5"/>
      <c r="AF73" s="5"/>
      <c r="AH73" s="5"/>
      <c r="AJ73" s="7" t="s">
        <v>567</v>
      </c>
      <c r="AK73" s="8"/>
      <c r="AL73" s="10" t="str">
        <f xml:space="preserve"> IF(AND(AJ73="Goedgekeurd", AK73&lt;&gt;""), M73&amp;"_"&amp;O73&amp;"_"&amp;A73&amp;"_"&amp;D73&amp;"_"&amp;TEXT(AK73,"dd-mm-")&amp;YEAR(AK73), IF(AND(AK73&lt;&gt;"", AJ73&lt;&gt;"In opdracht", AJ73&lt;&gt;"Goedgekeurd", AJ73&lt;&gt;""), "Vermelden op mancolijst met KeuringID:  "&amp;D73,"&lt; Vul hiernaast de juiste status en datum in."))</f>
        <v>&lt; Vul hiernaast de juiste status en datum in.</v>
      </c>
    </row>
    <row r="74" spans="1:38">
      <c r="A74">
        <v>900118577</v>
      </c>
      <c r="B74">
        <v>20</v>
      </c>
      <c r="C74" t="s">
        <v>35</v>
      </c>
      <c r="D74">
        <v>736343</v>
      </c>
      <c r="E74" t="s">
        <v>36</v>
      </c>
      <c r="F74" t="s">
        <v>37</v>
      </c>
      <c r="G74">
        <v>12</v>
      </c>
      <c r="H74" t="s">
        <v>38</v>
      </c>
      <c r="I74" t="s">
        <v>39</v>
      </c>
      <c r="J74" t="s">
        <v>40</v>
      </c>
      <c r="K74" s="1">
        <v>42823</v>
      </c>
      <c r="L74">
        <v>1</v>
      </c>
      <c r="M74" t="s">
        <v>153</v>
      </c>
      <c r="N74" t="s">
        <v>154</v>
      </c>
      <c r="O74" t="s">
        <v>155</v>
      </c>
      <c r="P74" t="s">
        <v>156</v>
      </c>
      <c r="Q74" t="s">
        <v>45</v>
      </c>
      <c r="R74" t="s">
        <v>157</v>
      </c>
      <c r="S74" t="s">
        <v>140</v>
      </c>
      <c r="T74" t="s">
        <v>140</v>
      </c>
      <c r="U74" t="s">
        <v>48</v>
      </c>
      <c r="V74">
        <v>3018</v>
      </c>
      <c r="W74">
        <v>503</v>
      </c>
      <c r="X74" s="5"/>
      <c r="Z74" s="5">
        <v>1</v>
      </c>
      <c r="AB74" s="5"/>
      <c r="AD74" s="5"/>
      <c r="AF74" s="5"/>
      <c r="AH74" s="5"/>
      <c r="AJ74" s="7" t="s">
        <v>567</v>
      </c>
      <c r="AK74" s="8"/>
      <c r="AL74" s="10" t="str">
        <f xml:space="preserve"> IF(AND(AJ74="Goedgekeurd", AK74&lt;&gt;""), M74&amp;"_"&amp;O74&amp;"_"&amp;A74&amp;"_"&amp;D74&amp;"_"&amp;TEXT(AK74,"dd-mm-")&amp;YEAR(AK74), IF(AND(AK74&lt;&gt;"", AJ74&lt;&gt;"In opdracht", AJ74&lt;&gt;"Goedgekeurd", AJ74&lt;&gt;""), "Vermelden op mancolijst met KeuringID:  "&amp;D74,"&lt; Vul hiernaast de juiste status en datum in."))</f>
        <v>&lt; Vul hiernaast de juiste status en datum in.</v>
      </c>
    </row>
    <row r="75" spans="1:38">
      <c r="A75">
        <v>900050276</v>
      </c>
      <c r="B75">
        <v>20</v>
      </c>
      <c r="C75" t="s">
        <v>35</v>
      </c>
      <c r="D75">
        <v>736344</v>
      </c>
      <c r="E75" t="s">
        <v>36</v>
      </c>
      <c r="F75" t="s">
        <v>37</v>
      </c>
      <c r="G75">
        <v>12</v>
      </c>
      <c r="H75" t="s">
        <v>38</v>
      </c>
      <c r="I75" t="s">
        <v>39</v>
      </c>
      <c r="J75" t="s">
        <v>40</v>
      </c>
      <c r="K75" s="1">
        <v>42559</v>
      </c>
      <c r="L75">
        <v>1</v>
      </c>
      <c r="M75" t="s">
        <v>153</v>
      </c>
      <c r="N75" t="s">
        <v>154</v>
      </c>
      <c r="O75" t="s">
        <v>158</v>
      </c>
      <c r="P75" t="s">
        <v>79</v>
      </c>
      <c r="Q75" t="s">
        <v>53</v>
      </c>
      <c r="R75" t="s">
        <v>159</v>
      </c>
      <c r="S75" t="s">
        <v>140</v>
      </c>
      <c r="T75" t="s">
        <v>140</v>
      </c>
      <c r="U75" t="s">
        <v>48</v>
      </c>
      <c r="V75">
        <v>3018</v>
      </c>
      <c r="W75">
        <v>503</v>
      </c>
      <c r="X75" s="5"/>
      <c r="Z75" s="5"/>
      <c r="AB75" s="5"/>
      <c r="AD75" s="5">
        <v>1</v>
      </c>
      <c r="AF75" s="5"/>
      <c r="AH75" s="5"/>
      <c r="AJ75" s="7" t="s">
        <v>567</v>
      </c>
      <c r="AK75" s="8"/>
      <c r="AL75" s="10" t="str">
        <f xml:space="preserve"> IF(AND(AJ75="Goedgekeurd", AK75&lt;&gt;""), M75&amp;"_"&amp;O75&amp;"_"&amp;A75&amp;"_"&amp;D75&amp;"_"&amp;TEXT(AK75,"dd-mm-")&amp;YEAR(AK75), IF(AND(AK75&lt;&gt;"", AJ75&lt;&gt;"In opdracht", AJ75&lt;&gt;"Goedgekeurd", AJ75&lt;&gt;""), "Vermelden op mancolijst met KeuringID:  "&amp;D75,"&lt; Vul hiernaast de juiste status en datum in."))</f>
        <v>&lt; Vul hiernaast de juiste status en datum in.</v>
      </c>
    </row>
    <row r="76" spans="1:38">
      <c r="A76">
        <v>900111337</v>
      </c>
      <c r="B76">
        <v>20</v>
      </c>
      <c r="C76" t="s">
        <v>35</v>
      </c>
      <c r="D76">
        <v>736345</v>
      </c>
      <c r="E76" t="s">
        <v>36</v>
      </c>
      <c r="F76" t="s">
        <v>37</v>
      </c>
      <c r="G76">
        <v>12</v>
      </c>
      <c r="H76" t="s">
        <v>38</v>
      </c>
      <c r="I76" t="s">
        <v>39</v>
      </c>
      <c r="J76" t="s">
        <v>40</v>
      </c>
      <c r="K76" s="1">
        <v>42562</v>
      </c>
      <c r="L76">
        <v>1</v>
      </c>
      <c r="M76" t="s">
        <v>153</v>
      </c>
      <c r="N76" t="s">
        <v>154</v>
      </c>
      <c r="O76" t="s">
        <v>158</v>
      </c>
      <c r="P76" t="s">
        <v>79</v>
      </c>
      <c r="Q76" t="s">
        <v>56</v>
      </c>
      <c r="R76" t="s">
        <v>160</v>
      </c>
      <c r="S76" t="s">
        <v>140</v>
      </c>
      <c r="T76" t="s">
        <v>140</v>
      </c>
      <c r="U76" t="s">
        <v>48</v>
      </c>
      <c r="V76">
        <v>3018</v>
      </c>
      <c r="W76">
        <v>503</v>
      </c>
      <c r="X76" s="5"/>
      <c r="Z76" s="5"/>
      <c r="AB76" s="5"/>
      <c r="AD76" s="5">
        <v>1</v>
      </c>
      <c r="AF76" s="5"/>
      <c r="AH76" s="5"/>
      <c r="AJ76" s="7" t="s">
        <v>567</v>
      </c>
      <c r="AK76" s="8"/>
      <c r="AL76" s="10" t="str">
        <f xml:space="preserve"> IF(AND(AJ76="Goedgekeurd", AK76&lt;&gt;""), M76&amp;"_"&amp;O76&amp;"_"&amp;A76&amp;"_"&amp;D76&amp;"_"&amp;TEXT(AK76,"dd-mm-")&amp;YEAR(AK76), IF(AND(AK76&lt;&gt;"", AJ76&lt;&gt;"In opdracht", AJ76&lt;&gt;"Goedgekeurd", AJ76&lt;&gt;""), "Vermelden op mancolijst met KeuringID:  "&amp;D76,"&lt; Vul hiernaast de juiste status en datum in."))</f>
        <v>&lt; Vul hiernaast de juiste status en datum in.</v>
      </c>
    </row>
    <row r="77" spans="1:38">
      <c r="A77">
        <v>900111338</v>
      </c>
      <c r="B77">
        <v>20</v>
      </c>
      <c r="C77" t="s">
        <v>35</v>
      </c>
      <c r="D77">
        <v>736346</v>
      </c>
      <c r="E77" t="s">
        <v>36</v>
      </c>
      <c r="F77" t="s">
        <v>37</v>
      </c>
      <c r="G77">
        <v>12</v>
      </c>
      <c r="H77" t="s">
        <v>38</v>
      </c>
      <c r="I77" t="s">
        <v>39</v>
      </c>
      <c r="J77" t="s">
        <v>40</v>
      </c>
      <c r="K77" s="1">
        <v>42562</v>
      </c>
      <c r="L77">
        <v>1</v>
      </c>
      <c r="M77" t="s">
        <v>153</v>
      </c>
      <c r="N77" t="s">
        <v>154</v>
      </c>
      <c r="O77" t="s">
        <v>158</v>
      </c>
      <c r="P77" t="s">
        <v>79</v>
      </c>
      <c r="Q77" t="s">
        <v>56</v>
      </c>
      <c r="R77" t="s">
        <v>161</v>
      </c>
      <c r="S77" t="s">
        <v>140</v>
      </c>
      <c r="T77" t="s">
        <v>140</v>
      </c>
      <c r="U77" t="s">
        <v>48</v>
      </c>
      <c r="V77">
        <v>3018</v>
      </c>
      <c r="W77">
        <v>503</v>
      </c>
      <c r="X77" s="5"/>
      <c r="Z77" s="5"/>
      <c r="AB77" s="5"/>
      <c r="AD77" s="5">
        <v>1</v>
      </c>
      <c r="AF77" s="5"/>
      <c r="AH77" s="5"/>
      <c r="AJ77" s="7" t="s">
        <v>567</v>
      </c>
      <c r="AK77" s="8"/>
      <c r="AL77" s="10" t="str">
        <f xml:space="preserve"> IF(AND(AJ77="Goedgekeurd", AK77&lt;&gt;""), M77&amp;"_"&amp;O77&amp;"_"&amp;A77&amp;"_"&amp;D77&amp;"_"&amp;TEXT(AK77,"dd-mm-")&amp;YEAR(AK77), IF(AND(AK77&lt;&gt;"", AJ77&lt;&gt;"In opdracht", AJ77&lt;&gt;"Goedgekeurd", AJ77&lt;&gt;""), "Vermelden op mancolijst met KeuringID:  "&amp;D77,"&lt; Vul hiernaast de juiste status en datum in."))</f>
        <v>&lt; Vul hiernaast de juiste status en datum in.</v>
      </c>
    </row>
    <row r="78" spans="1:38">
      <c r="A78">
        <v>900095589</v>
      </c>
      <c r="B78">
        <v>20</v>
      </c>
      <c r="C78" t="s">
        <v>35</v>
      </c>
      <c r="D78">
        <v>736347</v>
      </c>
      <c r="E78" t="s">
        <v>36</v>
      </c>
      <c r="F78" t="s">
        <v>37</v>
      </c>
      <c r="G78">
        <v>12</v>
      </c>
      <c r="H78" t="s">
        <v>38</v>
      </c>
      <c r="I78" t="s">
        <v>39</v>
      </c>
      <c r="J78" t="s">
        <v>40</v>
      </c>
      <c r="K78" s="1">
        <v>42562</v>
      </c>
      <c r="L78">
        <v>1</v>
      </c>
      <c r="M78" t="s">
        <v>153</v>
      </c>
      <c r="N78" t="s">
        <v>154</v>
      </c>
      <c r="O78" t="s">
        <v>158</v>
      </c>
      <c r="P78" t="s">
        <v>79</v>
      </c>
      <c r="Q78" t="s">
        <v>56</v>
      </c>
      <c r="R78" t="s">
        <v>113</v>
      </c>
      <c r="S78" t="s">
        <v>140</v>
      </c>
      <c r="T78" t="s">
        <v>140</v>
      </c>
      <c r="U78" t="s">
        <v>48</v>
      </c>
      <c r="V78">
        <v>3018</v>
      </c>
      <c r="W78">
        <v>503</v>
      </c>
      <c r="X78" s="5"/>
      <c r="Z78" s="5"/>
      <c r="AB78" s="5"/>
      <c r="AD78" s="5">
        <v>1</v>
      </c>
      <c r="AF78" s="5"/>
      <c r="AH78" s="5"/>
      <c r="AJ78" s="7" t="s">
        <v>567</v>
      </c>
      <c r="AK78" s="8"/>
      <c r="AL78" s="10" t="str">
        <f xml:space="preserve"> IF(AND(AJ78="Goedgekeurd", AK78&lt;&gt;""), M78&amp;"_"&amp;O78&amp;"_"&amp;A78&amp;"_"&amp;D78&amp;"_"&amp;TEXT(AK78,"dd-mm-")&amp;YEAR(AK78), IF(AND(AK78&lt;&gt;"", AJ78&lt;&gt;"In opdracht", AJ78&lt;&gt;"Goedgekeurd", AJ78&lt;&gt;""), "Vermelden op mancolijst met KeuringID:  "&amp;D78,"&lt; Vul hiernaast de juiste status en datum in."))</f>
        <v>&lt; Vul hiernaast de juiste status en datum in.</v>
      </c>
    </row>
    <row r="79" spans="1:38">
      <c r="A79">
        <v>900118584</v>
      </c>
      <c r="B79">
        <v>20</v>
      </c>
      <c r="C79" t="s">
        <v>35</v>
      </c>
      <c r="D79">
        <v>736348</v>
      </c>
      <c r="E79" t="s">
        <v>36</v>
      </c>
      <c r="F79" t="s">
        <v>37</v>
      </c>
      <c r="G79">
        <v>12</v>
      </c>
      <c r="H79" t="s">
        <v>38</v>
      </c>
      <c r="I79" t="s">
        <v>39</v>
      </c>
      <c r="J79" t="s">
        <v>40</v>
      </c>
      <c r="K79" s="1">
        <v>42559</v>
      </c>
      <c r="L79">
        <v>1</v>
      </c>
      <c r="M79" t="s">
        <v>153</v>
      </c>
      <c r="N79" t="s">
        <v>154</v>
      </c>
      <c r="O79" t="s">
        <v>158</v>
      </c>
      <c r="P79" t="s">
        <v>79</v>
      </c>
      <c r="Q79" t="s">
        <v>56</v>
      </c>
      <c r="R79" t="s">
        <v>113</v>
      </c>
      <c r="S79" t="s">
        <v>140</v>
      </c>
      <c r="T79" t="s">
        <v>140</v>
      </c>
      <c r="U79" t="s">
        <v>48</v>
      </c>
      <c r="V79">
        <v>3018</v>
      </c>
      <c r="W79">
        <v>503</v>
      </c>
      <c r="X79" s="5"/>
      <c r="Z79" s="5"/>
      <c r="AB79" s="5"/>
      <c r="AD79" s="5">
        <v>1</v>
      </c>
      <c r="AF79" s="5"/>
      <c r="AH79" s="5"/>
      <c r="AJ79" s="7" t="s">
        <v>567</v>
      </c>
      <c r="AK79" s="8"/>
      <c r="AL79" s="10" t="str">
        <f xml:space="preserve"> IF(AND(AJ79="Goedgekeurd", AK79&lt;&gt;""), M79&amp;"_"&amp;O79&amp;"_"&amp;A79&amp;"_"&amp;D79&amp;"_"&amp;TEXT(AK79,"dd-mm-")&amp;YEAR(AK79), IF(AND(AK79&lt;&gt;"", AJ79&lt;&gt;"In opdracht", AJ79&lt;&gt;"Goedgekeurd", AJ79&lt;&gt;""), "Vermelden op mancolijst met KeuringID:  "&amp;D79,"&lt; Vul hiernaast de juiste status en datum in."))</f>
        <v>&lt; Vul hiernaast de juiste status en datum in.</v>
      </c>
    </row>
    <row r="80" spans="1:38">
      <c r="A80">
        <v>900050285</v>
      </c>
      <c r="B80">
        <v>20</v>
      </c>
      <c r="C80" t="s">
        <v>35</v>
      </c>
      <c r="D80">
        <v>736350</v>
      </c>
      <c r="E80" t="s">
        <v>36</v>
      </c>
      <c r="F80" t="s">
        <v>37</v>
      </c>
      <c r="G80">
        <v>12</v>
      </c>
      <c r="H80" t="s">
        <v>38</v>
      </c>
      <c r="I80" t="s">
        <v>39</v>
      </c>
      <c r="J80" t="s">
        <v>40</v>
      </c>
      <c r="K80" s="1">
        <v>42562</v>
      </c>
      <c r="L80">
        <v>1</v>
      </c>
      <c r="M80" t="s">
        <v>153</v>
      </c>
      <c r="N80" t="s">
        <v>154</v>
      </c>
      <c r="O80" t="s">
        <v>158</v>
      </c>
      <c r="P80" t="s">
        <v>79</v>
      </c>
      <c r="Q80" t="s">
        <v>57</v>
      </c>
      <c r="R80" t="s">
        <v>82</v>
      </c>
      <c r="S80" t="s">
        <v>140</v>
      </c>
      <c r="T80" t="s">
        <v>140</v>
      </c>
      <c r="U80" t="s">
        <v>48</v>
      </c>
      <c r="V80">
        <v>3018</v>
      </c>
      <c r="W80">
        <v>503</v>
      </c>
      <c r="X80" s="5"/>
      <c r="Z80" s="5"/>
      <c r="AB80" s="5"/>
      <c r="AD80" s="5">
        <v>1</v>
      </c>
      <c r="AF80" s="5"/>
      <c r="AH80" s="5"/>
      <c r="AJ80" s="7" t="s">
        <v>567</v>
      </c>
      <c r="AK80" s="8"/>
      <c r="AL80" s="10" t="str">
        <f xml:space="preserve"> IF(AND(AJ80="Goedgekeurd", AK80&lt;&gt;""), M80&amp;"_"&amp;O80&amp;"_"&amp;A80&amp;"_"&amp;D80&amp;"_"&amp;TEXT(AK80,"dd-mm-")&amp;YEAR(AK80), IF(AND(AK80&lt;&gt;"", AJ80&lt;&gt;"In opdracht", AJ80&lt;&gt;"Goedgekeurd", AJ80&lt;&gt;""), "Vermelden op mancolijst met KeuringID:  "&amp;D80,"&lt; Vul hiernaast de juiste status en datum in."))</f>
        <v>&lt; Vul hiernaast de juiste status en datum in.</v>
      </c>
    </row>
    <row r="81" spans="1:38">
      <c r="A81">
        <v>900050281</v>
      </c>
      <c r="B81">
        <v>20</v>
      </c>
      <c r="C81" t="s">
        <v>35</v>
      </c>
      <c r="D81">
        <v>736349</v>
      </c>
      <c r="E81" t="s">
        <v>36</v>
      </c>
      <c r="F81" t="s">
        <v>37</v>
      </c>
      <c r="G81">
        <v>12</v>
      </c>
      <c r="H81" t="s">
        <v>38</v>
      </c>
      <c r="I81" t="s">
        <v>39</v>
      </c>
      <c r="J81" t="s">
        <v>40</v>
      </c>
      <c r="K81" s="1">
        <v>42559</v>
      </c>
      <c r="L81">
        <v>1</v>
      </c>
      <c r="M81" t="s">
        <v>153</v>
      </c>
      <c r="N81" t="s">
        <v>154</v>
      </c>
      <c r="O81" t="s">
        <v>158</v>
      </c>
      <c r="P81" t="s">
        <v>79</v>
      </c>
      <c r="Q81" t="s">
        <v>57</v>
      </c>
      <c r="R81" t="s">
        <v>82</v>
      </c>
      <c r="S81" t="s">
        <v>140</v>
      </c>
      <c r="T81" t="s">
        <v>140</v>
      </c>
      <c r="U81" t="s">
        <v>48</v>
      </c>
      <c r="V81">
        <v>3018</v>
      </c>
      <c r="W81">
        <v>503</v>
      </c>
      <c r="X81" s="5"/>
      <c r="Z81" s="5"/>
      <c r="AB81" s="5"/>
      <c r="AD81" s="5">
        <v>1</v>
      </c>
      <c r="AF81" s="5"/>
      <c r="AH81" s="5"/>
      <c r="AJ81" s="7" t="s">
        <v>567</v>
      </c>
      <c r="AK81" s="8"/>
      <c r="AL81" s="10" t="str">
        <f xml:space="preserve"> IF(AND(AJ81="Goedgekeurd", AK81&lt;&gt;""), M81&amp;"_"&amp;O81&amp;"_"&amp;A81&amp;"_"&amp;D81&amp;"_"&amp;TEXT(AK81,"dd-mm-")&amp;YEAR(AK81), IF(AND(AK81&lt;&gt;"", AJ81&lt;&gt;"In opdracht", AJ81&lt;&gt;"Goedgekeurd", AJ81&lt;&gt;""), "Vermelden op mancolijst met KeuringID:  "&amp;D81,"&lt; Vul hiernaast de juiste status en datum in."))</f>
        <v>&lt; Vul hiernaast de juiste status en datum in.</v>
      </c>
    </row>
    <row r="82" spans="1:38">
      <c r="A82">
        <v>900120479</v>
      </c>
      <c r="B82">
        <v>20</v>
      </c>
      <c r="C82" t="s">
        <v>35</v>
      </c>
      <c r="D82">
        <v>736351</v>
      </c>
      <c r="E82" t="s">
        <v>36</v>
      </c>
      <c r="F82" t="s">
        <v>37</v>
      </c>
      <c r="G82">
        <v>12</v>
      </c>
      <c r="H82" t="s">
        <v>38</v>
      </c>
      <c r="I82" t="s">
        <v>39</v>
      </c>
      <c r="J82" t="s">
        <v>40</v>
      </c>
      <c r="K82" s="1"/>
      <c r="L82">
        <v>1</v>
      </c>
      <c r="M82" t="s">
        <v>153</v>
      </c>
      <c r="N82" t="s">
        <v>154</v>
      </c>
      <c r="O82" t="s">
        <v>162</v>
      </c>
      <c r="P82" t="s">
        <v>163</v>
      </c>
      <c r="Q82" t="s">
        <v>45</v>
      </c>
      <c r="R82" t="s">
        <v>57</v>
      </c>
      <c r="S82" t="s">
        <v>140</v>
      </c>
      <c r="T82" t="s">
        <v>140</v>
      </c>
      <c r="U82" t="s">
        <v>48</v>
      </c>
      <c r="V82">
        <v>3018</v>
      </c>
      <c r="W82">
        <v>503</v>
      </c>
      <c r="X82" s="5">
        <v>1</v>
      </c>
      <c r="Z82" s="5"/>
      <c r="AB82" s="5"/>
      <c r="AD82" s="5"/>
      <c r="AF82" s="5"/>
      <c r="AH82" s="5"/>
      <c r="AJ82" s="7" t="s">
        <v>567</v>
      </c>
      <c r="AK82" s="8"/>
      <c r="AL82" s="10" t="str">
        <f xml:space="preserve"> IF(AND(AJ82="Goedgekeurd", AK82&lt;&gt;""), M82&amp;"_"&amp;O82&amp;"_"&amp;A82&amp;"_"&amp;D82&amp;"_"&amp;TEXT(AK82,"dd-mm-")&amp;YEAR(AK82), IF(AND(AK82&lt;&gt;"", AJ82&lt;&gt;"In opdracht", AJ82&lt;&gt;"Goedgekeurd", AJ82&lt;&gt;""), "Vermelden op mancolijst met KeuringID:  "&amp;D82,"&lt; Vul hiernaast de juiste status en datum in."))</f>
        <v>&lt; Vul hiernaast de juiste status en datum in.</v>
      </c>
    </row>
    <row r="83" spans="1:38">
      <c r="A83">
        <v>900113860</v>
      </c>
      <c r="B83">
        <v>20</v>
      </c>
      <c r="C83" t="s">
        <v>35</v>
      </c>
      <c r="D83">
        <v>736352</v>
      </c>
      <c r="E83" t="s">
        <v>36</v>
      </c>
      <c r="F83" t="s">
        <v>37</v>
      </c>
      <c r="G83">
        <v>12</v>
      </c>
      <c r="H83" t="s">
        <v>38</v>
      </c>
      <c r="I83" t="s">
        <v>39</v>
      </c>
      <c r="J83" t="s">
        <v>40</v>
      </c>
      <c r="K83" s="1">
        <v>42424</v>
      </c>
      <c r="L83">
        <v>1</v>
      </c>
      <c r="M83" t="s">
        <v>164</v>
      </c>
      <c r="N83" t="s">
        <v>165</v>
      </c>
      <c r="O83" t="s">
        <v>166</v>
      </c>
      <c r="P83" t="s">
        <v>125</v>
      </c>
      <c r="Q83" t="s">
        <v>45</v>
      </c>
      <c r="R83" t="s">
        <v>167</v>
      </c>
      <c r="S83" t="s">
        <v>91</v>
      </c>
      <c r="T83" t="s">
        <v>91</v>
      </c>
      <c r="U83" t="s">
        <v>48</v>
      </c>
      <c r="V83">
        <v>3018</v>
      </c>
      <c r="W83">
        <v>503</v>
      </c>
      <c r="X83" s="5"/>
      <c r="Y83" s="6">
        <v>1</v>
      </c>
      <c r="Z83" s="5"/>
      <c r="AB83" s="5"/>
      <c r="AD83" s="5"/>
      <c r="AF83" s="5"/>
      <c r="AH83" s="5"/>
      <c r="AJ83" s="7" t="s">
        <v>567</v>
      </c>
      <c r="AK83" s="8"/>
      <c r="AL83" s="10" t="str">
        <f xml:space="preserve"> IF(AND(AJ83="Goedgekeurd", AK83&lt;&gt;""), M83&amp;"_"&amp;O83&amp;"_"&amp;A83&amp;"_"&amp;D83&amp;"_"&amp;TEXT(AK83,"dd-mm-")&amp;YEAR(AK83), IF(AND(AK83&lt;&gt;"", AJ83&lt;&gt;"In opdracht", AJ83&lt;&gt;"Goedgekeurd", AJ83&lt;&gt;""), "Vermelden op mancolijst met KeuringID:  "&amp;D83,"&lt; Vul hiernaast de juiste status en datum in."))</f>
        <v>&lt; Vul hiernaast de juiste status en datum in.</v>
      </c>
    </row>
    <row r="84" spans="1:38">
      <c r="A84">
        <v>900098194</v>
      </c>
      <c r="B84">
        <v>20</v>
      </c>
      <c r="C84" t="s">
        <v>35</v>
      </c>
      <c r="D84">
        <v>736353</v>
      </c>
      <c r="E84" t="s">
        <v>36</v>
      </c>
      <c r="F84" t="s">
        <v>37</v>
      </c>
      <c r="G84">
        <v>12</v>
      </c>
      <c r="H84" t="s">
        <v>38</v>
      </c>
      <c r="I84" t="s">
        <v>39</v>
      </c>
      <c r="J84" t="s">
        <v>40</v>
      </c>
      <c r="K84" s="1">
        <v>42424</v>
      </c>
      <c r="L84">
        <v>1</v>
      </c>
      <c r="M84" t="s">
        <v>164</v>
      </c>
      <c r="N84" t="s">
        <v>165</v>
      </c>
      <c r="O84" t="s">
        <v>168</v>
      </c>
      <c r="P84" t="s">
        <v>169</v>
      </c>
      <c r="Q84" t="s">
        <v>45</v>
      </c>
      <c r="R84" t="s">
        <v>170</v>
      </c>
      <c r="S84" t="s">
        <v>91</v>
      </c>
      <c r="T84" t="s">
        <v>91</v>
      </c>
      <c r="U84" t="s">
        <v>48</v>
      </c>
      <c r="V84">
        <v>3018</v>
      </c>
      <c r="W84">
        <v>503</v>
      </c>
      <c r="X84" s="5"/>
      <c r="Y84" s="6">
        <v>1</v>
      </c>
      <c r="Z84" s="5"/>
      <c r="AB84" s="5"/>
      <c r="AD84" s="5"/>
      <c r="AF84" s="5"/>
      <c r="AH84" s="5"/>
      <c r="AJ84" s="7" t="s">
        <v>567</v>
      </c>
      <c r="AK84" s="8"/>
      <c r="AL84" s="10" t="str">
        <f xml:space="preserve"> IF(AND(AJ84="Goedgekeurd", AK84&lt;&gt;""), M84&amp;"_"&amp;O84&amp;"_"&amp;A84&amp;"_"&amp;D84&amp;"_"&amp;TEXT(AK84,"dd-mm-")&amp;YEAR(AK84), IF(AND(AK84&lt;&gt;"", AJ84&lt;&gt;"In opdracht", AJ84&lt;&gt;"Goedgekeurd", AJ84&lt;&gt;""), "Vermelden op mancolijst met KeuringID:  "&amp;D84,"&lt; Vul hiernaast de juiste status en datum in."))</f>
        <v>&lt; Vul hiernaast de juiste status en datum in.</v>
      </c>
    </row>
    <row r="85" spans="1:38">
      <c r="A85">
        <v>900106266</v>
      </c>
      <c r="B85">
        <v>20</v>
      </c>
      <c r="C85" t="s">
        <v>35</v>
      </c>
      <c r="D85">
        <v>736354</v>
      </c>
      <c r="E85" t="s">
        <v>36</v>
      </c>
      <c r="F85" t="s">
        <v>37</v>
      </c>
      <c r="G85">
        <v>12</v>
      </c>
      <c r="H85" t="s">
        <v>38</v>
      </c>
      <c r="I85" t="s">
        <v>39</v>
      </c>
      <c r="J85" t="s">
        <v>40</v>
      </c>
      <c r="K85" s="1">
        <v>42424</v>
      </c>
      <c r="L85">
        <v>1</v>
      </c>
      <c r="M85" t="s">
        <v>164</v>
      </c>
      <c r="N85" t="s">
        <v>165</v>
      </c>
      <c r="O85" t="s">
        <v>171</v>
      </c>
      <c r="P85" t="s">
        <v>172</v>
      </c>
      <c r="Q85" t="s">
        <v>45</v>
      </c>
      <c r="R85" t="s">
        <v>173</v>
      </c>
      <c r="S85" t="s">
        <v>91</v>
      </c>
      <c r="T85" t="s">
        <v>91</v>
      </c>
      <c r="U85" t="s">
        <v>48</v>
      </c>
      <c r="V85">
        <v>3018</v>
      </c>
      <c r="W85">
        <v>503</v>
      </c>
      <c r="X85" s="5"/>
      <c r="Y85" s="6">
        <v>1</v>
      </c>
      <c r="Z85" s="5"/>
      <c r="AB85" s="5"/>
      <c r="AD85" s="5"/>
      <c r="AF85" s="5"/>
      <c r="AH85" s="5"/>
      <c r="AJ85" s="7" t="s">
        <v>567</v>
      </c>
      <c r="AK85" s="8"/>
      <c r="AL85" s="10" t="str">
        <f xml:space="preserve"> IF(AND(AJ85="Goedgekeurd", AK85&lt;&gt;""), M85&amp;"_"&amp;O85&amp;"_"&amp;A85&amp;"_"&amp;D85&amp;"_"&amp;TEXT(AK85,"dd-mm-")&amp;YEAR(AK85), IF(AND(AK85&lt;&gt;"", AJ85&lt;&gt;"In opdracht", AJ85&lt;&gt;"Goedgekeurd", AJ85&lt;&gt;""), "Vermelden op mancolijst met KeuringID:  "&amp;D85,"&lt; Vul hiernaast de juiste status en datum in."))</f>
        <v>&lt; Vul hiernaast de juiste status en datum in.</v>
      </c>
    </row>
    <row r="86" spans="1:38">
      <c r="A86">
        <v>900095248</v>
      </c>
      <c r="B86">
        <v>20</v>
      </c>
      <c r="C86" t="s">
        <v>35</v>
      </c>
      <c r="D86">
        <v>736355</v>
      </c>
      <c r="E86" t="s">
        <v>36</v>
      </c>
      <c r="F86" t="s">
        <v>37</v>
      </c>
      <c r="G86">
        <v>12</v>
      </c>
      <c r="H86" t="s">
        <v>38</v>
      </c>
      <c r="I86" t="s">
        <v>39</v>
      </c>
      <c r="J86" t="s">
        <v>40</v>
      </c>
      <c r="K86" s="1">
        <v>42809</v>
      </c>
      <c r="L86">
        <v>1</v>
      </c>
      <c r="M86" t="s">
        <v>174</v>
      </c>
      <c r="N86" t="s">
        <v>175</v>
      </c>
      <c r="O86" t="s">
        <v>176</v>
      </c>
      <c r="P86" t="s">
        <v>177</v>
      </c>
      <c r="Q86" t="s">
        <v>45</v>
      </c>
      <c r="R86" t="s">
        <v>131</v>
      </c>
      <c r="S86" t="s">
        <v>47</v>
      </c>
      <c r="T86" t="s">
        <v>47</v>
      </c>
      <c r="U86" t="s">
        <v>48</v>
      </c>
      <c r="V86">
        <v>3018</v>
      </c>
      <c r="W86">
        <v>503</v>
      </c>
      <c r="X86" s="5"/>
      <c r="Z86" s="5">
        <v>1</v>
      </c>
      <c r="AB86" s="5"/>
      <c r="AD86" s="5"/>
      <c r="AF86" s="5"/>
      <c r="AH86" s="5"/>
      <c r="AJ86" s="7" t="s">
        <v>567</v>
      </c>
      <c r="AK86" s="8"/>
      <c r="AL86" s="10" t="str">
        <f xml:space="preserve"> IF(AND(AJ86="Goedgekeurd", AK86&lt;&gt;""), M86&amp;"_"&amp;O86&amp;"_"&amp;A86&amp;"_"&amp;D86&amp;"_"&amp;TEXT(AK86,"dd-mm-")&amp;YEAR(AK86), IF(AND(AK86&lt;&gt;"", AJ86&lt;&gt;"In opdracht", AJ86&lt;&gt;"Goedgekeurd", AJ86&lt;&gt;""), "Vermelden op mancolijst met KeuringID:  "&amp;D86,"&lt; Vul hiernaast de juiste status en datum in."))</f>
        <v>&lt; Vul hiernaast de juiste status en datum in.</v>
      </c>
    </row>
    <row r="87" spans="1:38">
      <c r="A87">
        <v>900112035</v>
      </c>
      <c r="B87">
        <v>20</v>
      </c>
      <c r="C87" t="s">
        <v>35</v>
      </c>
      <c r="D87">
        <v>736356</v>
      </c>
      <c r="E87" t="s">
        <v>36</v>
      </c>
      <c r="F87" t="s">
        <v>37</v>
      </c>
      <c r="G87">
        <v>12</v>
      </c>
      <c r="H87" t="s">
        <v>38</v>
      </c>
      <c r="I87" t="s">
        <v>39</v>
      </c>
      <c r="J87" t="s">
        <v>40</v>
      </c>
      <c r="K87" s="1">
        <v>42703</v>
      </c>
      <c r="L87">
        <v>1</v>
      </c>
      <c r="M87" t="s">
        <v>174</v>
      </c>
      <c r="N87" t="s">
        <v>175</v>
      </c>
      <c r="O87" t="s">
        <v>178</v>
      </c>
      <c r="P87" t="s">
        <v>179</v>
      </c>
      <c r="Q87" t="s">
        <v>45</v>
      </c>
      <c r="R87" t="s">
        <v>180</v>
      </c>
      <c r="S87" t="s">
        <v>47</v>
      </c>
      <c r="T87" t="s">
        <v>47</v>
      </c>
      <c r="U87" t="s">
        <v>48</v>
      </c>
      <c r="V87">
        <v>3018</v>
      </c>
      <c r="W87">
        <v>503</v>
      </c>
      <c r="X87" s="5"/>
      <c r="Z87" s="5"/>
      <c r="AB87" s="5"/>
      <c r="AD87" s="5"/>
      <c r="AF87" s="5"/>
      <c r="AH87" s="5">
        <v>1</v>
      </c>
      <c r="AJ87" s="7" t="s">
        <v>567</v>
      </c>
      <c r="AK87" s="8"/>
      <c r="AL87" s="10" t="str">
        <f xml:space="preserve"> IF(AND(AJ87="Goedgekeurd", AK87&lt;&gt;""), M87&amp;"_"&amp;O87&amp;"_"&amp;A87&amp;"_"&amp;D87&amp;"_"&amp;TEXT(AK87,"dd-mm-")&amp;YEAR(AK87), IF(AND(AK87&lt;&gt;"", AJ87&lt;&gt;"In opdracht", AJ87&lt;&gt;"Goedgekeurd", AJ87&lt;&gt;""), "Vermelden op mancolijst met KeuringID:  "&amp;D87,"&lt; Vul hiernaast de juiste status en datum in."))</f>
        <v>&lt; Vul hiernaast de juiste status en datum in.</v>
      </c>
    </row>
    <row r="88" spans="1:38">
      <c r="A88">
        <v>900095897</v>
      </c>
      <c r="B88">
        <v>20</v>
      </c>
      <c r="C88" t="s">
        <v>35</v>
      </c>
      <c r="D88">
        <v>736357</v>
      </c>
      <c r="E88" t="s">
        <v>36</v>
      </c>
      <c r="F88" t="s">
        <v>37</v>
      </c>
      <c r="G88">
        <v>12</v>
      </c>
      <c r="H88" t="s">
        <v>38</v>
      </c>
      <c r="I88" t="s">
        <v>39</v>
      </c>
      <c r="J88" t="s">
        <v>40</v>
      </c>
      <c r="K88" s="1">
        <v>42703</v>
      </c>
      <c r="L88">
        <v>1</v>
      </c>
      <c r="M88" t="s">
        <v>174</v>
      </c>
      <c r="N88" t="s">
        <v>175</v>
      </c>
      <c r="O88" t="s">
        <v>178</v>
      </c>
      <c r="P88" t="s">
        <v>179</v>
      </c>
      <c r="Q88" t="s">
        <v>45</v>
      </c>
      <c r="R88" t="s">
        <v>181</v>
      </c>
      <c r="S88" t="s">
        <v>47</v>
      </c>
      <c r="T88" t="s">
        <v>47</v>
      </c>
      <c r="U88" t="s">
        <v>48</v>
      </c>
      <c r="V88">
        <v>3018</v>
      </c>
      <c r="W88">
        <v>503</v>
      </c>
      <c r="X88" s="5"/>
      <c r="Z88" s="5"/>
      <c r="AB88" s="5"/>
      <c r="AD88" s="5"/>
      <c r="AF88" s="5"/>
      <c r="AH88" s="5">
        <v>1</v>
      </c>
      <c r="AJ88" s="7" t="s">
        <v>567</v>
      </c>
      <c r="AK88" s="8"/>
      <c r="AL88" s="10" t="str">
        <f xml:space="preserve"> IF(AND(AJ88="Goedgekeurd", AK88&lt;&gt;""), M88&amp;"_"&amp;O88&amp;"_"&amp;A88&amp;"_"&amp;D88&amp;"_"&amp;TEXT(AK88,"dd-mm-")&amp;YEAR(AK88), IF(AND(AK88&lt;&gt;"", AJ88&lt;&gt;"In opdracht", AJ88&lt;&gt;"Goedgekeurd", AJ88&lt;&gt;""), "Vermelden op mancolijst met KeuringID:  "&amp;D88,"&lt; Vul hiernaast de juiste status en datum in."))</f>
        <v>&lt; Vul hiernaast de juiste status en datum in.</v>
      </c>
    </row>
    <row r="89" spans="1:38">
      <c r="A89">
        <v>900095531</v>
      </c>
      <c r="B89">
        <v>20</v>
      </c>
      <c r="C89" t="s">
        <v>35</v>
      </c>
      <c r="D89">
        <v>736358</v>
      </c>
      <c r="E89" t="s">
        <v>36</v>
      </c>
      <c r="F89" t="s">
        <v>37</v>
      </c>
      <c r="G89">
        <v>12</v>
      </c>
      <c r="H89" t="s">
        <v>38</v>
      </c>
      <c r="I89" t="s">
        <v>39</v>
      </c>
      <c r="J89" t="s">
        <v>40</v>
      </c>
      <c r="K89" s="1">
        <v>42811</v>
      </c>
      <c r="L89">
        <v>1</v>
      </c>
      <c r="M89" t="s">
        <v>174</v>
      </c>
      <c r="N89" t="s">
        <v>175</v>
      </c>
      <c r="O89" t="s">
        <v>178</v>
      </c>
      <c r="P89" t="s">
        <v>179</v>
      </c>
      <c r="Q89" t="s">
        <v>45</v>
      </c>
      <c r="R89" t="s">
        <v>182</v>
      </c>
      <c r="S89" t="s">
        <v>47</v>
      </c>
      <c r="T89" t="s">
        <v>47</v>
      </c>
      <c r="U89" t="s">
        <v>48</v>
      </c>
      <c r="V89">
        <v>3018</v>
      </c>
      <c r="W89">
        <v>503</v>
      </c>
      <c r="X89" s="5"/>
      <c r="Z89" s="5">
        <v>1</v>
      </c>
      <c r="AB89" s="5"/>
      <c r="AD89" s="5"/>
      <c r="AF89" s="5"/>
      <c r="AH89" s="5"/>
      <c r="AJ89" s="7" t="s">
        <v>567</v>
      </c>
      <c r="AK89" s="8"/>
      <c r="AL89" s="10" t="str">
        <f xml:space="preserve"> IF(AND(AJ89="Goedgekeurd", AK89&lt;&gt;""), M89&amp;"_"&amp;O89&amp;"_"&amp;A89&amp;"_"&amp;D89&amp;"_"&amp;TEXT(AK89,"dd-mm-")&amp;YEAR(AK89), IF(AND(AK89&lt;&gt;"", AJ89&lt;&gt;"In opdracht", AJ89&lt;&gt;"Goedgekeurd", AJ89&lt;&gt;""), "Vermelden op mancolijst met KeuringID:  "&amp;D89,"&lt; Vul hiernaast de juiste status en datum in."))</f>
        <v>&lt; Vul hiernaast de juiste status en datum in.</v>
      </c>
    </row>
    <row r="90" spans="1:38">
      <c r="A90">
        <v>900095653</v>
      </c>
      <c r="B90">
        <v>20</v>
      </c>
      <c r="C90" t="s">
        <v>35</v>
      </c>
      <c r="D90">
        <v>736359</v>
      </c>
      <c r="E90" t="s">
        <v>36</v>
      </c>
      <c r="F90" t="s">
        <v>37</v>
      </c>
      <c r="G90">
        <v>12</v>
      </c>
      <c r="H90" t="s">
        <v>38</v>
      </c>
      <c r="I90" t="s">
        <v>39</v>
      </c>
      <c r="J90" t="s">
        <v>40</v>
      </c>
      <c r="K90" s="1">
        <v>42810</v>
      </c>
      <c r="L90">
        <v>1</v>
      </c>
      <c r="M90" t="s">
        <v>174</v>
      </c>
      <c r="N90" t="s">
        <v>175</v>
      </c>
      <c r="O90" t="s">
        <v>183</v>
      </c>
      <c r="P90" t="s">
        <v>184</v>
      </c>
      <c r="Q90" t="s">
        <v>45</v>
      </c>
      <c r="R90" t="s">
        <v>185</v>
      </c>
      <c r="S90" t="s">
        <v>47</v>
      </c>
      <c r="T90" t="s">
        <v>47</v>
      </c>
      <c r="U90" t="s">
        <v>48</v>
      </c>
      <c r="V90">
        <v>3018</v>
      </c>
      <c r="W90">
        <v>503</v>
      </c>
      <c r="X90" s="5"/>
      <c r="Z90" s="5">
        <v>1</v>
      </c>
      <c r="AB90" s="5"/>
      <c r="AD90" s="5"/>
      <c r="AF90" s="5"/>
      <c r="AH90" s="5"/>
      <c r="AJ90" s="7" t="s">
        <v>567</v>
      </c>
      <c r="AK90" s="8"/>
      <c r="AL90" s="10" t="str">
        <f xml:space="preserve"> IF(AND(AJ90="Goedgekeurd", AK90&lt;&gt;""), M90&amp;"_"&amp;O90&amp;"_"&amp;A90&amp;"_"&amp;D90&amp;"_"&amp;TEXT(AK90,"dd-mm-")&amp;YEAR(AK90), IF(AND(AK90&lt;&gt;"", AJ90&lt;&gt;"In opdracht", AJ90&lt;&gt;"Goedgekeurd", AJ90&lt;&gt;""), "Vermelden op mancolijst met KeuringID:  "&amp;D90,"&lt; Vul hiernaast de juiste status en datum in."))</f>
        <v>&lt; Vul hiernaast de juiste status en datum in.</v>
      </c>
    </row>
    <row r="91" spans="1:38">
      <c r="A91">
        <v>900050353</v>
      </c>
      <c r="B91">
        <v>20</v>
      </c>
      <c r="C91" t="s">
        <v>35</v>
      </c>
      <c r="D91">
        <v>736360</v>
      </c>
      <c r="E91" t="s">
        <v>36</v>
      </c>
      <c r="F91" t="s">
        <v>37</v>
      </c>
      <c r="G91">
        <v>12</v>
      </c>
      <c r="H91" t="s">
        <v>38</v>
      </c>
      <c r="I91" t="s">
        <v>39</v>
      </c>
      <c r="J91" t="s">
        <v>40</v>
      </c>
      <c r="K91" s="1">
        <v>42394</v>
      </c>
      <c r="L91">
        <v>1</v>
      </c>
      <c r="M91" t="s">
        <v>174</v>
      </c>
      <c r="N91" t="s">
        <v>175</v>
      </c>
      <c r="O91" t="s">
        <v>183</v>
      </c>
      <c r="P91" t="s">
        <v>184</v>
      </c>
      <c r="Q91" t="s">
        <v>45</v>
      </c>
      <c r="R91" t="s">
        <v>186</v>
      </c>
      <c r="S91" t="s">
        <v>47</v>
      </c>
      <c r="T91" t="s">
        <v>47</v>
      </c>
      <c r="U91" t="s">
        <v>48</v>
      </c>
      <c r="V91">
        <v>3018</v>
      </c>
      <c r="W91">
        <v>503</v>
      </c>
      <c r="X91" s="5">
        <v>1</v>
      </c>
      <c r="Z91" s="5"/>
      <c r="AB91" s="5"/>
      <c r="AD91" s="5"/>
      <c r="AF91" s="5"/>
      <c r="AH91" s="5"/>
      <c r="AJ91" s="7" t="s">
        <v>567</v>
      </c>
      <c r="AK91" s="8"/>
      <c r="AL91" s="10" t="str">
        <f xml:space="preserve"> IF(AND(AJ91="Goedgekeurd", AK91&lt;&gt;""), M91&amp;"_"&amp;O91&amp;"_"&amp;A91&amp;"_"&amp;D91&amp;"_"&amp;TEXT(AK91,"dd-mm-")&amp;YEAR(AK91), IF(AND(AK91&lt;&gt;"", AJ91&lt;&gt;"In opdracht", AJ91&lt;&gt;"Goedgekeurd", AJ91&lt;&gt;""), "Vermelden op mancolijst met KeuringID:  "&amp;D91,"&lt; Vul hiernaast de juiste status en datum in."))</f>
        <v>&lt; Vul hiernaast de juiste status en datum in.</v>
      </c>
    </row>
    <row r="92" spans="1:38">
      <c r="A92">
        <v>900075761</v>
      </c>
      <c r="B92">
        <v>20</v>
      </c>
      <c r="C92" t="s">
        <v>35</v>
      </c>
      <c r="D92">
        <v>736361</v>
      </c>
      <c r="E92" t="s">
        <v>36</v>
      </c>
      <c r="F92" t="s">
        <v>37</v>
      </c>
      <c r="G92">
        <v>12</v>
      </c>
      <c r="H92" t="s">
        <v>38</v>
      </c>
      <c r="I92" t="s">
        <v>39</v>
      </c>
      <c r="J92" t="s">
        <v>40</v>
      </c>
      <c r="K92" s="1">
        <v>42391</v>
      </c>
      <c r="L92">
        <v>1</v>
      </c>
      <c r="M92" t="s">
        <v>174</v>
      </c>
      <c r="N92" t="s">
        <v>175</v>
      </c>
      <c r="O92" t="s">
        <v>94</v>
      </c>
      <c r="P92" t="s">
        <v>187</v>
      </c>
      <c r="Q92" t="s">
        <v>53</v>
      </c>
      <c r="R92" t="s">
        <v>143</v>
      </c>
      <c r="S92" t="s">
        <v>47</v>
      </c>
      <c r="T92" t="s">
        <v>47</v>
      </c>
      <c r="U92" t="s">
        <v>48</v>
      </c>
      <c r="V92">
        <v>3018</v>
      </c>
      <c r="W92">
        <v>503</v>
      </c>
      <c r="X92" s="5">
        <v>1</v>
      </c>
      <c r="Z92" s="5"/>
      <c r="AB92" s="5"/>
      <c r="AD92" s="5"/>
      <c r="AF92" s="5"/>
      <c r="AH92" s="5"/>
      <c r="AJ92" s="7" t="s">
        <v>567</v>
      </c>
      <c r="AK92" s="8"/>
      <c r="AL92" s="10" t="str">
        <f xml:space="preserve"> IF(AND(AJ92="Goedgekeurd", AK92&lt;&gt;""), M92&amp;"_"&amp;O92&amp;"_"&amp;A92&amp;"_"&amp;D92&amp;"_"&amp;TEXT(AK92,"dd-mm-")&amp;YEAR(AK92), IF(AND(AK92&lt;&gt;"", AJ92&lt;&gt;"In opdracht", AJ92&lt;&gt;"Goedgekeurd", AJ92&lt;&gt;""), "Vermelden op mancolijst met KeuringID:  "&amp;D92,"&lt; Vul hiernaast de juiste status en datum in."))</f>
        <v>&lt; Vul hiernaast de juiste status en datum in.</v>
      </c>
    </row>
    <row r="93" spans="1:38">
      <c r="A93">
        <v>900075760</v>
      </c>
      <c r="B93">
        <v>20</v>
      </c>
      <c r="C93" t="s">
        <v>35</v>
      </c>
      <c r="D93">
        <v>736362</v>
      </c>
      <c r="E93" t="s">
        <v>36</v>
      </c>
      <c r="F93" t="s">
        <v>37</v>
      </c>
      <c r="G93">
        <v>12</v>
      </c>
      <c r="H93" t="s">
        <v>38</v>
      </c>
      <c r="I93" t="s">
        <v>39</v>
      </c>
      <c r="J93" t="s">
        <v>40</v>
      </c>
      <c r="K93" s="1">
        <v>42811</v>
      </c>
      <c r="L93">
        <v>1</v>
      </c>
      <c r="M93" t="s">
        <v>174</v>
      </c>
      <c r="N93" t="s">
        <v>175</v>
      </c>
      <c r="O93" t="s">
        <v>94</v>
      </c>
      <c r="P93" t="s">
        <v>187</v>
      </c>
      <c r="Q93" t="s">
        <v>53</v>
      </c>
      <c r="R93" t="s">
        <v>188</v>
      </c>
      <c r="S93" t="s">
        <v>47</v>
      </c>
      <c r="T93" t="s">
        <v>47</v>
      </c>
      <c r="U93" t="s">
        <v>48</v>
      </c>
      <c r="V93">
        <v>3018</v>
      </c>
      <c r="W93">
        <v>503</v>
      </c>
      <c r="X93" s="5"/>
      <c r="Z93" s="5">
        <v>1</v>
      </c>
      <c r="AB93" s="5"/>
      <c r="AD93" s="5"/>
      <c r="AF93" s="5"/>
      <c r="AH93" s="5"/>
      <c r="AJ93" s="7" t="s">
        <v>567</v>
      </c>
      <c r="AK93" s="8"/>
      <c r="AL93" s="10" t="str">
        <f xml:space="preserve"> IF(AND(AJ93="Goedgekeurd", AK93&lt;&gt;""), M93&amp;"_"&amp;O93&amp;"_"&amp;A93&amp;"_"&amp;D93&amp;"_"&amp;TEXT(AK93,"dd-mm-")&amp;YEAR(AK93), IF(AND(AK93&lt;&gt;"", AJ93&lt;&gt;"In opdracht", AJ93&lt;&gt;"Goedgekeurd", AJ93&lt;&gt;""), "Vermelden op mancolijst met KeuringID:  "&amp;D93,"&lt; Vul hiernaast de juiste status en datum in."))</f>
        <v>&lt; Vul hiernaast de juiste status en datum in.</v>
      </c>
    </row>
    <row r="94" spans="1:38">
      <c r="A94">
        <v>900086093</v>
      </c>
      <c r="B94">
        <v>20</v>
      </c>
      <c r="C94" t="s">
        <v>35</v>
      </c>
      <c r="D94">
        <v>736380</v>
      </c>
      <c r="E94" t="s">
        <v>36</v>
      </c>
      <c r="F94" t="s">
        <v>37</v>
      </c>
      <c r="G94">
        <v>12</v>
      </c>
      <c r="H94" t="s">
        <v>38</v>
      </c>
      <c r="I94" t="s">
        <v>39</v>
      </c>
      <c r="J94" t="s">
        <v>40</v>
      </c>
      <c r="K94" s="1">
        <v>42473</v>
      </c>
      <c r="L94">
        <v>1</v>
      </c>
      <c r="M94" t="s">
        <v>189</v>
      </c>
      <c r="N94" t="s">
        <v>190</v>
      </c>
      <c r="O94" t="s">
        <v>191</v>
      </c>
      <c r="P94" t="s">
        <v>79</v>
      </c>
      <c r="Q94" t="s">
        <v>45</v>
      </c>
      <c r="R94" t="s">
        <v>192</v>
      </c>
      <c r="S94" t="s">
        <v>47</v>
      </c>
      <c r="T94" t="s">
        <v>47</v>
      </c>
      <c r="U94" t="s">
        <v>48</v>
      </c>
      <c r="V94">
        <v>3018</v>
      </c>
      <c r="W94">
        <v>503</v>
      </c>
      <c r="X94" s="5"/>
      <c r="Z94" s="5"/>
      <c r="AA94" s="6">
        <v>1</v>
      </c>
      <c r="AB94" s="5"/>
      <c r="AD94" s="5"/>
      <c r="AF94" s="5"/>
      <c r="AH94" s="5"/>
      <c r="AJ94" s="7" t="s">
        <v>567</v>
      </c>
      <c r="AK94" s="8"/>
      <c r="AL94" s="10" t="str">
        <f xml:space="preserve"> IF(AND(AJ94="Goedgekeurd", AK94&lt;&gt;""), M94&amp;"_"&amp;O94&amp;"_"&amp;A94&amp;"_"&amp;D94&amp;"_"&amp;TEXT(AK94,"dd-mm-")&amp;YEAR(AK94), IF(AND(AK94&lt;&gt;"", AJ94&lt;&gt;"In opdracht", AJ94&lt;&gt;"Goedgekeurd", AJ94&lt;&gt;""), "Vermelden op mancolijst met KeuringID:  "&amp;D94,"&lt; Vul hiernaast de juiste status en datum in."))</f>
        <v>&lt; Vul hiernaast de juiste status en datum in.</v>
      </c>
    </row>
    <row r="95" spans="1:38">
      <c r="A95">
        <v>900118203</v>
      </c>
      <c r="B95">
        <v>20</v>
      </c>
      <c r="C95" t="s">
        <v>35</v>
      </c>
      <c r="D95">
        <v>736381</v>
      </c>
      <c r="E95" t="s">
        <v>36</v>
      </c>
      <c r="F95" t="s">
        <v>37</v>
      </c>
      <c r="G95">
        <v>12</v>
      </c>
      <c r="H95" t="s">
        <v>38</v>
      </c>
      <c r="I95" t="s">
        <v>39</v>
      </c>
      <c r="J95" t="s">
        <v>40</v>
      </c>
      <c r="K95" s="1">
        <v>42416</v>
      </c>
      <c r="L95">
        <v>1</v>
      </c>
      <c r="M95" t="s">
        <v>189</v>
      </c>
      <c r="N95" t="s">
        <v>190</v>
      </c>
      <c r="O95" t="s">
        <v>193</v>
      </c>
      <c r="P95" t="s">
        <v>194</v>
      </c>
      <c r="Q95" t="s">
        <v>45</v>
      </c>
      <c r="R95" t="s">
        <v>195</v>
      </c>
      <c r="S95" t="s">
        <v>47</v>
      </c>
      <c r="T95" t="s">
        <v>47</v>
      </c>
      <c r="U95" t="s">
        <v>48</v>
      </c>
      <c r="V95">
        <v>3018</v>
      </c>
      <c r="W95">
        <v>503</v>
      </c>
      <c r="X95" s="5"/>
      <c r="Y95" s="6">
        <v>1</v>
      </c>
      <c r="Z95" s="5"/>
      <c r="AB95" s="5"/>
      <c r="AD95" s="5"/>
      <c r="AF95" s="5"/>
      <c r="AH95" s="5"/>
      <c r="AJ95" s="7" t="s">
        <v>567</v>
      </c>
      <c r="AK95" s="8"/>
      <c r="AL95" s="10" t="str">
        <f xml:space="preserve"> IF(AND(AJ95="Goedgekeurd", AK95&lt;&gt;""), M95&amp;"_"&amp;O95&amp;"_"&amp;A95&amp;"_"&amp;D95&amp;"_"&amp;TEXT(AK95,"dd-mm-")&amp;YEAR(AK95), IF(AND(AK95&lt;&gt;"", AJ95&lt;&gt;"In opdracht", AJ95&lt;&gt;"Goedgekeurd", AJ95&lt;&gt;""), "Vermelden op mancolijst met KeuringID:  "&amp;D95,"&lt; Vul hiernaast de juiste status en datum in."))</f>
        <v>&lt; Vul hiernaast de juiste status en datum in.</v>
      </c>
    </row>
    <row r="96" spans="1:38">
      <c r="A96">
        <v>900120646</v>
      </c>
      <c r="B96">
        <v>20</v>
      </c>
      <c r="C96" t="s">
        <v>35</v>
      </c>
      <c r="D96">
        <v>736382</v>
      </c>
      <c r="E96" t="s">
        <v>36</v>
      </c>
      <c r="F96" t="s">
        <v>37</v>
      </c>
      <c r="G96">
        <v>12</v>
      </c>
      <c r="H96" t="s">
        <v>38</v>
      </c>
      <c r="I96" t="s">
        <v>39</v>
      </c>
      <c r="J96" t="s">
        <v>40</v>
      </c>
      <c r="K96" s="1">
        <v>42402</v>
      </c>
      <c r="L96">
        <v>1</v>
      </c>
      <c r="M96" t="s">
        <v>196</v>
      </c>
      <c r="N96" t="s">
        <v>197</v>
      </c>
      <c r="O96" t="s">
        <v>129</v>
      </c>
      <c r="P96" t="s">
        <v>114</v>
      </c>
      <c r="Q96" t="s">
        <v>45</v>
      </c>
      <c r="R96" t="s">
        <v>198</v>
      </c>
      <c r="S96" t="s">
        <v>47</v>
      </c>
      <c r="T96" t="s">
        <v>47</v>
      </c>
      <c r="U96" t="s">
        <v>48</v>
      </c>
      <c r="V96">
        <v>3018</v>
      </c>
      <c r="W96">
        <v>503</v>
      </c>
      <c r="X96" s="5"/>
      <c r="Y96" s="6">
        <v>1</v>
      </c>
      <c r="Z96" s="5"/>
      <c r="AB96" s="5"/>
      <c r="AD96" s="5"/>
      <c r="AF96" s="5"/>
      <c r="AH96" s="5"/>
      <c r="AJ96" s="7" t="s">
        <v>567</v>
      </c>
      <c r="AK96" s="8"/>
      <c r="AL96" s="10" t="str">
        <f xml:space="preserve"> IF(AND(AJ96="Goedgekeurd", AK96&lt;&gt;""), M96&amp;"_"&amp;O96&amp;"_"&amp;A96&amp;"_"&amp;D96&amp;"_"&amp;TEXT(AK96,"dd-mm-")&amp;YEAR(AK96), IF(AND(AK96&lt;&gt;"", AJ96&lt;&gt;"In opdracht", AJ96&lt;&gt;"Goedgekeurd", AJ96&lt;&gt;""), "Vermelden op mancolijst met KeuringID:  "&amp;D96,"&lt; Vul hiernaast de juiste status en datum in."))</f>
        <v>&lt; Vul hiernaast de juiste status en datum in.</v>
      </c>
    </row>
    <row r="97" spans="1:38">
      <c r="A97">
        <v>900120482</v>
      </c>
      <c r="B97">
        <v>20</v>
      </c>
      <c r="C97" t="s">
        <v>35</v>
      </c>
      <c r="D97">
        <v>736059</v>
      </c>
      <c r="E97" t="s">
        <v>36</v>
      </c>
      <c r="F97" t="s">
        <v>37</v>
      </c>
      <c r="G97">
        <v>6</v>
      </c>
      <c r="H97" t="s">
        <v>38</v>
      </c>
      <c r="I97" t="s">
        <v>39</v>
      </c>
      <c r="J97" t="s">
        <v>40</v>
      </c>
      <c r="K97" s="1">
        <v>42405</v>
      </c>
      <c r="L97">
        <v>2</v>
      </c>
      <c r="M97" t="s">
        <v>196</v>
      </c>
      <c r="N97" t="s">
        <v>197</v>
      </c>
      <c r="O97" t="s">
        <v>199</v>
      </c>
      <c r="P97" t="s">
        <v>200</v>
      </c>
      <c r="Q97" t="s">
        <v>45</v>
      </c>
      <c r="R97" t="s">
        <v>201</v>
      </c>
      <c r="S97" t="s">
        <v>47</v>
      </c>
      <c r="T97" t="s">
        <v>47</v>
      </c>
      <c r="U97" t="s">
        <v>48</v>
      </c>
      <c r="V97">
        <v>3018</v>
      </c>
      <c r="W97">
        <v>503</v>
      </c>
      <c r="X97" s="5"/>
      <c r="Y97" s="6">
        <v>1</v>
      </c>
      <c r="Z97" s="5"/>
      <c r="AB97" s="5"/>
      <c r="AD97" s="5"/>
      <c r="AE97" s="6">
        <v>1</v>
      </c>
      <c r="AF97" s="5"/>
      <c r="AH97" s="5"/>
      <c r="AJ97" s="7" t="s">
        <v>567</v>
      </c>
      <c r="AK97" s="8"/>
      <c r="AL97" s="10" t="str">
        <f xml:space="preserve"> IF(AND(AJ97="Goedgekeurd", AK97&lt;&gt;""), M97&amp;"_"&amp;O97&amp;"_"&amp;A97&amp;"_"&amp;D97&amp;"_"&amp;TEXT(AK97,"dd-mm-")&amp;YEAR(AK97), IF(AND(AK97&lt;&gt;"", AJ97&lt;&gt;"In opdracht", AJ97&lt;&gt;"Goedgekeurd", AJ97&lt;&gt;""), "Vermelden op mancolijst met KeuringID:  "&amp;D97,"&lt; Vul hiernaast de juiste status en datum in."))</f>
        <v>&lt; Vul hiernaast de juiste status en datum in.</v>
      </c>
    </row>
    <row r="98" spans="1:38">
      <c r="A98">
        <v>900094206</v>
      </c>
      <c r="B98">
        <v>20</v>
      </c>
      <c r="C98" t="s">
        <v>35</v>
      </c>
      <c r="D98">
        <v>736383</v>
      </c>
      <c r="E98" t="s">
        <v>36</v>
      </c>
      <c r="F98" t="s">
        <v>37</v>
      </c>
      <c r="G98">
        <v>12</v>
      </c>
      <c r="H98" t="s">
        <v>38</v>
      </c>
      <c r="I98" t="s">
        <v>39</v>
      </c>
      <c r="J98" t="s">
        <v>40</v>
      </c>
      <c r="K98" s="1">
        <v>42877</v>
      </c>
      <c r="L98">
        <v>1</v>
      </c>
      <c r="M98" t="s">
        <v>196</v>
      </c>
      <c r="N98" t="s">
        <v>197</v>
      </c>
      <c r="O98" t="s">
        <v>202</v>
      </c>
      <c r="P98" t="s">
        <v>203</v>
      </c>
      <c r="Q98" t="s">
        <v>45</v>
      </c>
      <c r="R98" t="s">
        <v>195</v>
      </c>
      <c r="S98" t="s">
        <v>47</v>
      </c>
      <c r="T98" t="s">
        <v>47</v>
      </c>
      <c r="U98" t="s">
        <v>48</v>
      </c>
      <c r="V98">
        <v>3018</v>
      </c>
      <c r="W98">
        <v>503</v>
      </c>
      <c r="X98" s="5"/>
      <c r="Z98" s="5"/>
      <c r="AB98" s="5">
        <v>1</v>
      </c>
      <c r="AD98" s="5"/>
      <c r="AF98" s="5"/>
      <c r="AH98" s="5"/>
      <c r="AJ98" s="7" t="s">
        <v>567</v>
      </c>
      <c r="AK98" s="8"/>
      <c r="AL98" s="10" t="str">
        <f xml:space="preserve"> IF(AND(AJ98="Goedgekeurd", AK98&lt;&gt;""), M98&amp;"_"&amp;O98&amp;"_"&amp;A98&amp;"_"&amp;D98&amp;"_"&amp;TEXT(AK98,"dd-mm-")&amp;YEAR(AK98), IF(AND(AK98&lt;&gt;"", AJ98&lt;&gt;"In opdracht", AJ98&lt;&gt;"Goedgekeurd", AJ98&lt;&gt;""), "Vermelden op mancolijst met KeuringID:  "&amp;D98,"&lt; Vul hiernaast de juiste status en datum in."))</f>
        <v>&lt; Vul hiernaast de juiste status en datum in.</v>
      </c>
    </row>
    <row r="99" spans="1:38">
      <c r="A99">
        <v>900108858</v>
      </c>
      <c r="B99">
        <v>20</v>
      </c>
      <c r="C99" t="s">
        <v>35</v>
      </c>
      <c r="D99">
        <v>736384</v>
      </c>
      <c r="E99" t="s">
        <v>36</v>
      </c>
      <c r="F99" t="s">
        <v>37</v>
      </c>
      <c r="G99">
        <v>12</v>
      </c>
      <c r="H99" t="s">
        <v>38</v>
      </c>
      <c r="I99" t="s">
        <v>39</v>
      </c>
      <c r="J99" t="s">
        <v>40</v>
      </c>
      <c r="K99" s="1">
        <v>42877</v>
      </c>
      <c r="L99">
        <v>1</v>
      </c>
      <c r="M99" t="s">
        <v>196</v>
      </c>
      <c r="N99" t="s">
        <v>197</v>
      </c>
      <c r="O99" t="s">
        <v>202</v>
      </c>
      <c r="P99" t="s">
        <v>203</v>
      </c>
      <c r="Q99" t="s">
        <v>45</v>
      </c>
      <c r="R99" t="s">
        <v>204</v>
      </c>
      <c r="S99" t="s">
        <v>47</v>
      </c>
      <c r="T99" t="s">
        <v>47</v>
      </c>
      <c r="U99" t="s">
        <v>48</v>
      </c>
      <c r="V99">
        <v>3018</v>
      </c>
      <c r="W99">
        <v>503</v>
      </c>
      <c r="X99" s="5"/>
      <c r="Z99" s="5"/>
      <c r="AB99" s="5">
        <v>1</v>
      </c>
      <c r="AD99" s="5"/>
      <c r="AF99" s="5"/>
      <c r="AH99" s="5"/>
      <c r="AJ99" s="7" t="s">
        <v>567</v>
      </c>
      <c r="AK99" s="8"/>
      <c r="AL99" s="10" t="str">
        <f xml:space="preserve"> IF(AND(AJ99="Goedgekeurd", AK99&lt;&gt;""), M99&amp;"_"&amp;O99&amp;"_"&amp;A99&amp;"_"&amp;D99&amp;"_"&amp;TEXT(AK99,"dd-mm-")&amp;YEAR(AK99), IF(AND(AK99&lt;&gt;"", AJ99&lt;&gt;"In opdracht", AJ99&lt;&gt;"Goedgekeurd", AJ99&lt;&gt;""), "Vermelden op mancolijst met KeuringID:  "&amp;D99,"&lt; Vul hiernaast de juiste status en datum in."))</f>
        <v>&lt; Vul hiernaast de juiste status en datum in.</v>
      </c>
    </row>
    <row r="100" spans="1:38">
      <c r="A100">
        <v>900108756</v>
      </c>
      <c r="B100">
        <v>20</v>
      </c>
      <c r="C100" t="s">
        <v>35</v>
      </c>
      <c r="D100">
        <v>736385</v>
      </c>
      <c r="E100" t="s">
        <v>36</v>
      </c>
      <c r="F100" t="s">
        <v>37</v>
      </c>
      <c r="G100">
        <v>12</v>
      </c>
      <c r="H100" t="s">
        <v>38</v>
      </c>
      <c r="I100" t="s">
        <v>39</v>
      </c>
      <c r="J100" t="s">
        <v>40</v>
      </c>
      <c r="K100" s="1">
        <v>42877</v>
      </c>
      <c r="L100">
        <v>1</v>
      </c>
      <c r="M100" t="s">
        <v>196</v>
      </c>
      <c r="N100" t="s">
        <v>197</v>
      </c>
      <c r="O100" t="s">
        <v>202</v>
      </c>
      <c r="P100" t="s">
        <v>203</v>
      </c>
      <c r="Q100" t="s">
        <v>45</v>
      </c>
      <c r="R100" t="s">
        <v>145</v>
      </c>
      <c r="S100" t="s">
        <v>47</v>
      </c>
      <c r="T100" t="s">
        <v>47</v>
      </c>
      <c r="U100" t="s">
        <v>48</v>
      </c>
      <c r="V100">
        <v>3018</v>
      </c>
      <c r="W100">
        <v>503</v>
      </c>
      <c r="X100" s="5"/>
      <c r="Z100" s="5"/>
      <c r="AB100" s="5">
        <v>1</v>
      </c>
      <c r="AD100" s="5"/>
      <c r="AF100" s="5"/>
      <c r="AH100" s="5"/>
      <c r="AJ100" s="7" t="s">
        <v>567</v>
      </c>
      <c r="AK100" s="8"/>
      <c r="AL100" s="10" t="str">
        <f xml:space="preserve"> IF(AND(AJ100="Goedgekeurd", AK100&lt;&gt;""), M100&amp;"_"&amp;O100&amp;"_"&amp;A100&amp;"_"&amp;D100&amp;"_"&amp;TEXT(AK100,"dd-mm-")&amp;YEAR(AK100), IF(AND(AK100&lt;&gt;"", AJ100&lt;&gt;"In opdracht", AJ100&lt;&gt;"Goedgekeurd", AJ100&lt;&gt;""), "Vermelden op mancolijst met KeuringID:  "&amp;D100,"&lt; Vul hiernaast de juiste status en datum in."))</f>
        <v>&lt; Vul hiernaast de juiste status en datum in.</v>
      </c>
    </row>
    <row r="101" spans="1:38">
      <c r="A101">
        <v>900111695</v>
      </c>
      <c r="B101">
        <v>20</v>
      </c>
      <c r="C101" t="s">
        <v>35</v>
      </c>
      <c r="D101">
        <v>736386</v>
      </c>
      <c r="E101" t="s">
        <v>36</v>
      </c>
      <c r="F101" t="s">
        <v>37</v>
      </c>
      <c r="G101">
        <v>12</v>
      </c>
      <c r="H101" t="s">
        <v>38</v>
      </c>
      <c r="I101" t="s">
        <v>39</v>
      </c>
      <c r="J101" t="s">
        <v>40</v>
      </c>
      <c r="K101" s="1">
        <v>42811</v>
      </c>
      <c r="L101">
        <v>1</v>
      </c>
      <c r="M101" t="s">
        <v>196</v>
      </c>
      <c r="N101" t="s">
        <v>197</v>
      </c>
      <c r="O101" t="s">
        <v>202</v>
      </c>
      <c r="P101" t="s">
        <v>203</v>
      </c>
      <c r="Q101" t="s">
        <v>45</v>
      </c>
      <c r="R101" t="s">
        <v>145</v>
      </c>
      <c r="S101" t="s">
        <v>47</v>
      </c>
      <c r="T101" t="s">
        <v>47</v>
      </c>
      <c r="U101" t="s">
        <v>48</v>
      </c>
      <c r="V101">
        <v>3018</v>
      </c>
      <c r="W101">
        <v>503</v>
      </c>
      <c r="X101" s="5"/>
      <c r="Z101" s="5">
        <v>1</v>
      </c>
      <c r="AB101" s="5"/>
      <c r="AD101" s="5"/>
      <c r="AF101" s="5"/>
      <c r="AH101" s="5"/>
      <c r="AJ101" s="7" t="s">
        <v>567</v>
      </c>
      <c r="AK101" s="8"/>
      <c r="AL101" s="10" t="str">
        <f xml:space="preserve"> IF(AND(AJ101="Goedgekeurd", AK101&lt;&gt;""), M101&amp;"_"&amp;O101&amp;"_"&amp;A101&amp;"_"&amp;D101&amp;"_"&amp;TEXT(AK101,"dd-mm-")&amp;YEAR(AK101), IF(AND(AK101&lt;&gt;"", AJ101&lt;&gt;"In opdracht", AJ101&lt;&gt;"Goedgekeurd", AJ101&lt;&gt;""), "Vermelden op mancolijst met KeuringID:  "&amp;D101,"&lt; Vul hiernaast de juiste status en datum in."))</f>
        <v>&lt; Vul hiernaast de juiste status en datum in.</v>
      </c>
    </row>
    <row r="102" spans="1:38">
      <c r="A102">
        <v>900094201</v>
      </c>
      <c r="B102">
        <v>20</v>
      </c>
      <c r="C102" t="s">
        <v>35</v>
      </c>
      <c r="D102">
        <v>736387</v>
      </c>
      <c r="E102" t="s">
        <v>36</v>
      </c>
      <c r="F102" t="s">
        <v>37</v>
      </c>
      <c r="G102">
        <v>12</v>
      </c>
      <c r="H102" t="s">
        <v>38</v>
      </c>
      <c r="I102" t="s">
        <v>39</v>
      </c>
      <c r="J102" t="s">
        <v>40</v>
      </c>
      <c r="K102" s="1">
        <v>42405</v>
      </c>
      <c r="L102">
        <v>1</v>
      </c>
      <c r="M102" t="s">
        <v>196</v>
      </c>
      <c r="N102" t="s">
        <v>197</v>
      </c>
      <c r="O102" t="s">
        <v>202</v>
      </c>
      <c r="P102" t="s">
        <v>203</v>
      </c>
      <c r="Q102" t="s">
        <v>45</v>
      </c>
      <c r="R102" t="s">
        <v>205</v>
      </c>
      <c r="S102" t="s">
        <v>47</v>
      </c>
      <c r="T102" t="s">
        <v>47</v>
      </c>
      <c r="U102" t="s">
        <v>48</v>
      </c>
      <c r="V102">
        <v>3018</v>
      </c>
      <c r="W102">
        <v>503</v>
      </c>
      <c r="X102" s="5"/>
      <c r="Y102" s="6">
        <v>1</v>
      </c>
      <c r="Z102" s="5"/>
      <c r="AB102" s="5"/>
      <c r="AD102" s="5"/>
      <c r="AF102" s="5"/>
      <c r="AH102" s="5"/>
      <c r="AJ102" s="7" t="s">
        <v>567</v>
      </c>
      <c r="AK102" s="8"/>
      <c r="AL102" s="10" t="str">
        <f xml:space="preserve"> IF(AND(AJ102="Goedgekeurd", AK102&lt;&gt;""), M102&amp;"_"&amp;O102&amp;"_"&amp;A102&amp;"_"&amp;D102&amp;"_"&amp;TEXT(AK102,"dd-mm-")&amp;YEAR(AK102), IF(AND(AK102&lt;&gt;"", AJ102&lt;&gt;"In opdracht", AJ102&lt;&gt;"Goedgekeurd", AJ102&lt;&gt;""), "Vermelden op mancolijst met KeuringID:  "&amp;D102,"&lt; Vul hiernaast de juiste status en datum in."))</f>
        <v>&lt; Vul hiernaast de juiste status en datum in.</v>
      </c>
    </row>
    <row r="103" spans="1:38">
      <c r="A103">
        <v>900050635</v>
      </c>
      <c r="B103">
        <v>20</v>
      </c>
      <c r="C103" t="s">
        <v>35</v>
      </c>
      <c r="D103">
        <v>736388</v>
      </c>
      <c r="E103" t="s">
        <v>36</v>
      </c>
      <c r="F103" t="s">
        <v>37</v>
      </c>
      <c r="G103">
        <v>12</v>
      </c>
      <c r="H103" t="s">
        <v>38</v>
      </c>
      <c r="I103" t="s">
        <v>39</v>
      </c>
      <c r="J103" t="s">
        <v>40</v>
      </c>
      <c r="K103" s="1">
        <v>42884</v>
      </c>
      <c r="L103">
        <v>1</v>
      </c>
      <c r="M103" t="s">
        <v>196</v>
      </c>
      <c r="N103" t="s">
        <v>197</v>
      </c>
      <c r="O103" t="s">
        <v>202</v>
      </c>
      <c r="P103" t="s">
        <v>203</v>
      </c>
      <c r="Q103" t="s">
        <v>45</v>
      </c>
      <c r="R103" t="s">
        <v>206</v>
      </c>
      <c r="S103" t="s">
        <v>47</v>
      </c>
      <c r="T103" t="s">
        <v>47</v>
      </c>
      <c r="U103" t="s">
        <v>48</v>
      </c>
      <c r="V103">
        <v>3018</v>
      </c>
      <c r="W103">
        <v>503</v>
      </c>
      <c r="X103" s="5"/>
      <c r="Z103" s="5"/>
      <c r="AB103" s="5">
        <v>1</v>
      </c>
      <c r="AD103" s="5"/>
      <c r="AF103" s="5"/>
      <c r="AH103" s="5"/>
      <c r="AJ103" s="7" t="s">
        <v>567</v>
      </c>
      <c r="AK103" s="8"/>
      <c r="AL103" s="10" t="str">
        <f xml:space="preserve"> IF(AND(AJ103="Goedgekeurd", AK103&lt;&gt;""), M103&amp;"_"&amp;O103&amp;"_"&amp;A103&amp;"_"&amp;D103&amp;"_"&amp;TEXT(AK103,"dd-mm-")&amp;YEAR(AK103), IF(AND(AK103&lt;&gt;"", AJ103&lt;&gt;"In opdracht", AJ103&lt;&gt;"Goedgekeurd", AJ103&lt;&gt;""), "Vermelden op mancolijst met KeuringID:  "&amp;D103,"&lt; Vul hiernaast de juiste status en datum in."))</f>
        <v>&lt; Vul hiernaast de juiste status en datum in.</v>
      </c>
    </row>
    <row r="104" spans="1:38">
      <c r="A104">
        <v>900090183</v>
      </c>
      <c r="B104">
        <v>20</v>
      </c>
      <c r="C104" t="s">
        <v>35</v>
      </c>
      <c r="D104">
        <v>736389</v>
      </c>
      <c r="E104" t="s">
        <v>36</v>
      </c>
      <c r="F104" t="s">
        <v>37</v>
      </c>
      <c r="G104">
        <v>12</v>
      </c>
      <c r="H104" t="s">
        <v>38</v>
      </c>
      <c r="I104" t="s">
        <v>39</v>
      </c>
      <c r="J104" t="s">
        <v>40</v>
      </c>
      <c r="K104" s="1">
        <v>42877</v>
      </c>
      <c r="L104">
        <v>1</v>
      </c>
      <c r="M104" t="s">
        <v>196</v>
      </c>
      <c r="N104" t="s">
        <v>197</v>
      </c>
      <c r="O104" t="s">
        <v>202</v>
      </c>
      <c r="P104" t="s">
        <v>203</v>
      </c>
      <c r="Q104" t="s">
        <v>45</v>
      </c>
      <c r="R104" t="s">
        <v>116</v>
      </c>
      <c r="S104" t="s">
        <v>47</v>
      </c>
      <c r="T104" t="s">
        <v>47</v>
      </c>
      <c r="U104" t="s">
        <v>48</v>
      </c>
      <c r="V104">
        <v>3018</v>
      </c>
      <c r="W104">
        <v>503</v>
      </c>
      <c r="X104" s="5"/>
      <c r="Z104" s="5"/>
      <c r="AB104" s="5">
        <v>1</v>
      </c>
      <c r="AD104" s="5"/>
      <c r="AF104" s="5"/>
      <c r="AH104" s="5"/>
      <c r="AJ104" s="7" t="s">
        <v>567</v>
      </c>
      <c r="AK104" s="8"/>
      <c r="AL104" s="10" t="str">
        <f xml:space="preserve"> IF(AND(AJ104="Goedgekeurd", AK104&lt;&gt;""), M104&amp;"_"&amp;O104&amp;"_"&amp;A104&amp;"_"&amp;D104&amp;"_"&amp;TEXT(AK104,"dd-mm-")&amp;YEAR(AK104), IF(AND(AK104&lt;&gt;"", AJ104&lt;&gt;"In opdracht", AJ104&lt;&gt;"Goedgekeurd", AJ104&lt;&gt;""), "Vermelden op mancolijst met KeuringID:  "&amp;D104,"&lt; Vul hiernaast de juiste status en datum in."))</f>
        <v>&lt; Vul hiernaast de juiste status en datum in.</v>
      </c>
    </row>
    <row r="105" spans="1:38">
      <c r="A105">
        <v>900094203</v>
      </c>
      <c r="B105">
        <v>20</v>
      </c>
      <c r="C105" t="s">
        <v>35</v>
      </c>
      <c r="D105">
        <v>736390</v>
      </c>
      <c r="E105" t="s">
        <v>36</v>
      </c>
      <c r="F105" t="s">
        <v>37</v>
      </c>
      <c r="G105">
        <v>12</v>
      </c>
      <c r="H105" t="s">
        <v>38</v>
      </c>
      <c r="I105" t="s">
        <v>39</v>
      </c>
      <c r="J105" t="s">
        <v>40</v>
      </c>
      <c r="K105" s="1">
        <v>42877</v>
      </c>
      <c r="L105">
        <v>1</v>
      </c>
      <c r="M105" t="s">
        <v>196</v>
      </c>
      <c r="N105" t="s">
        <v>197</v>
      </c>
      <c r="O105" t="s">
        <v>202</v>
      </c>
      <c r="P105" t="s">
        <v>203</v>
      </c>
      <c r="Q105" t="s">
        <v>45</v>
      </c>
      <c r="R105" t="s">
        <v>207</v>
      </c>
      <c r="S105" t="s">
        <v>47</v>
      </c>
      <c r="T105" t="s">
        <v>47</v>
      </c>
      <c r="U105" t="s">
        <v>48</v>
      </c>
      <c r="V105">
        <v>3018</v>
      </c>
      <c r="W105">
        <v>503</v>
      </c>
      <c r="X105" s="5"/>
      <c r="Z105" s="5"/>
      <c r="AB105" s="5">
        <v>1</v>
      </c>
      <c r="AD105" s="5"/>
      <c r="AF105" s="5"/>
      <c r="AH105" s="5"/>
      <c r="AJ105" s="7" t="s">
        <v>567</v>
      </c>
      <c r="AK105" s="8"/>
      <c r="AL105" s="10" t="str">
        <f xml:space="preserve"> IF(AND(AJ105="Goedgekeurd", AK105&lt;&gt;""), M105&amp;"_"&amp;O105&amp;"_"&amp;A105&amp;"_"&amp;D105&amp;"_"&amp;TEXT(AK105,"dd-mm-")&amp;YEAR(AK105), IF(AND(AK105&lt;&gt;"", AJ105&lt;&gt;"In opdracht", AJ105&lt;&gt;"Goedgekeurd", AJ105&lt;&gt;""), "Vermelden op mancolijst met KeuringID:  "&amp;D105,"&lt; Vul hiernaast de juiste status en datum in."))</f>
        <v>&lt; Vul hiernaast de juiste status en datum in.</v>
      </c>
    </row>
    <row r="106" spans="1:38">
      <c r="A106">
        <v>900094196</v>
      </c>
      <c r="B106">
        <v>20</v>
      </c>
      <c r="C106" t="s">
        <v>35</v>
      </c>
      <c r="D106">
        <v>736391</v>
      </c>
      <c r="E106" t="s">
        <v>36</v>
      </c>
      <c r="F106" t="s">
        <v>37</v>
      </c>
      <c r="G106">
        <v>12</v>
      </c>
      <c r="H106" t="s">
        <v>38</v>
      </c>
      <c r="I106" t="s">
        <v>39</v>
      </c>
      <c r="J106" t="s">
        <v>40</v>
      </c>
      <c r="K106" s="1">
        <v>42413</v>
      </c>
      <c r="L106">
        <v>1</v>
      </c>
      <c r="M106" t="s">
        <v>196</v>
      </c>
      <c r="N106" t="s">
        <v>197</v>
      </c>
      <c r="O106" t="s">
        <v>202</v>
      </c>
      <c r="P106" t="s">
        <v>203</v>
      </c>
      <c r="Q106" t="s">
        <v>53</v>
      </c>
      <c r="R106" t="s">
        <v>208</v>
      </c>
      <c r="S106" t="s">
        <v>47</v>
      </c>
      <c r="T106" t="s">
        <v>47</v>
      </c>
      <c r="U106" t="s">
        <v>48</v>
      </c>
      <c r="V106">
        <v>3018</v>
      </c>
      <c r="W106">
        <v>503</v>
      </c>
      <c r="X106" s="5"/>
      <c r="Y106" s="6">
        <v>1</v>
      </c>
      <c r="Z106" s="5"/>
      <c r="AB106" s="5"/>
      <c r="AD106" s="5"/>
      <c r="AF106" s="5"/>
      <c r="AH106" s="5"/>
      <c r="AJ106" s="7" t="s">
        <v>567</v>
      </c>
      <c r="AK106" s="8"/>
      <c r="AL106" s="10" t="str">
        <f xml:space="preserve"> IF(AND(AJ106="Goedgekeurd", AK106&lt;&gt;""), M106&amp;"_"&amp;O106&amp;"_"&amp;A106&amp;"_"&amp;D106&amp;"_"&amp;TEXT(AK106,"dd-mm-")&amp;YEAR(AK106), IF(AND(AK106&lt;&gt;"", AJ106&lt;&gt;"In opdracht", AJ106&lt;&gt;"Goedgekeurd", AJ106&lt;&gt;""), "Vermelden op mancolijst met KeuringID:  "&amp;D106,"&lt; Vul hiernaast de juiste status en datum in."))</f>
        <v>&lt; Vul hiernaast de juiste status en datum in.</v>
      </c>
    </row>
    <row r="107" spans="1:38">
      <c r="A107">
        <v>900118397</v>
      </c>
      <c r="B107">
        <v>20</v>
      </c>
      <c r="C107" t="s">
        <v>35</v>
      </c>
      <c r="D107">
        <v>736392</v>
      </c>
      <c r="E107" t="s">
        <v>36</v>
      </c>
      <c r="F107" t="s">
        <v>37</v>
      </c>
      <c r="G107">
        <v>12</v>
      </c>
      <c r="H107" t="s">
        <v>38</v>
      </c>
      <c r="I107" t="s">
        <v>39</v>
      </c>
      <c r="J107" t="s">
        <v>40</v>
      </c>
      <c r="K107" s="1">
        <v>42415</v>
      </c>
      <c r="L107">
        <v>1</v>
      </c>
      <c r="M107" t="s">
        <v>196</v>
      </c>
      <c r="N107" t="s">
        <v>197</v>
      </c>
      <c r="O107" t="s">
        <v>202</v>
      </c>
      <c r="P107" t="s">
        <v>203</v>
      </c>
      <c r="Q107" t="s">
        <v>53</v>
      </c>
      <c r="R107" t="s">
        <v>209</v>
      </c>
      <c r="S107" t="s">
        <v>47</v>
      </c>
      <c r="T107" t="s">
        <v>47</v>
      </c>
      <c r="U107" t="s">
        <v>48</v>
      </c>
      <c r="V107">
        <v>3018</v>
      </c>
      <c r="W107">
        <v>503</v>
      </c>
      <c r="X107" s="5"/>
      <c r="Y107" s="6">
        <v>1</v>
      </c>
      <c r="Z107" s="5"/>
      <c r="AB107" s="5"/>
      <c r="AD107" s="5"/>
      <c r="AF107" s="5"/>
      <c r="AH107" s="5"/>
      <c r="AJ107" s="7" t="s">
        <v>567</v>
      </c>
      <c r="AK107" s="8"/>
      <c r="AL107" s="10" t="str">
        <f xml:space="preserve"> IF(AND(AJ107="Goedgekeurd", AK107&lt;&gt;""), M107&amp;"_"&amp;O107&amp;"_"&amp;A107&amp;"_"&amp;D107&amp;"_"&amp;TEXT(AK107,"dd-mm-")&amp;YEAR(AK107), IF(AND(AK107&lt;&gt;"", AJ107&lt;&gt;"In opdracht", AJ107&lt;&gt;"Goedgekeurd", AJ107&lt;&gt;""), "Vermelden op mancolijst met KeuringID:  "&amp;D107,"&lt; Vul hiernaast de juiste status en datum in."))</f>
        <v>&lt; Vul hiernaast de juiste status en datum in.</v>
      </c>
    </row>
    <row r="108" spans="1:38">
      <c r="A108">
        <v>900094192</v>
      </c>
      <c r="B108">
        <v>20</v>
      </c>
      <c r="C108" t="s">
        <v>35</v>
      </c>
      <c r="D108">
        <v>736393</v>
      </c>
      <c r="E108" t="s">
        <v>36</v>
      </c>
      <c r="F108" t="s">
        <v>37</v>
      </c>
      <c r="G108">
        <v>12</v>
      </c>
      <c r="H108" t="s">
        <v>38</v>
      </c>
      <c r="I108" t="s">
        <v>39</v>
      </c>
      <c r="J108" t="s">
        <v>40</v>
      </c>
      <c r="K108" s="1">
        <v>42415</v>
      </c>
      <c r="L108">
        <v>1</v>
      </c>
      <c r="M108" t="s">
        <v>196</v>
      </c>
      <c r="N108" t="s">
        <v>197</v>
      </c>
      <c r="O108" t="s">
        <v>202</v>
      </c>
      <c r="P108" t="s">
        <v>203</v>
      </c>
      <c r="Q108" t="s">
        <v>53</v>
      </c>
      <c r="R108" t="s">
        <v>210</v>
      </c>
      <c r="S108" t="s">
        <v>47</v>
      </c>
      <c r="T108" t="s">
        <v>47</v>
      </c>
      <c r="U108" t="s">
        <v>48</v>
      </c>
      <c r="V108">
        <v>3018</v>
      </c>
      <c r="W108">
        <v>503</v>
      </c>
      <c r="X108" s="5"/>
      <c r="Y108" s="6">
        <v>1</v>
      </c>
      <c r="Z108" s="5"/>
      <c r="AB108" s="5"/>
      <c r="AD108" s="5"/>
      <c r="AF108" s="5"/>
      <c r="AH108" s="5"/>
      <c r="AJ108" s="7" t="s">
        <v>567</v>
      </c>
      <c r="AK108" s="8"/>
      <c r="AL108" s="10" t="str">
        <f xml:space="preserve"> IF(AND(AJ108="Goedgekeurd", AK108&lt;&gt;""), M108&amp;"_"&amp;O108&amp;"_"&amp;A108&amp;"_"&amp;D108&amp;"_"&amp;TEXT(AK108,"dd-mm-")&amp;YEAR(AK108), IF(AND(AK108&lt;&gt;"", AJ108&lt;&gt;"In opdracht", AJ108&lt;&gt;"Goedgekeurd", AJ108&lt;&gt;""), "Vermelden op mancolijst met KeuringID:  "&amp;D108,"&lt; Vul hiernaast de juiste status en datum in."))</f>
        <v>&lt; Vul hiernaast de juiste status en datum in.</v>
      </c>
    </row>
    <row r="109" spans="1:38">
      <c r="A109">
        <v>900094193</v>
      </c>
      <c r="B109">
        <v>20</v>
      </c>
      <c r="C109" t="s">
        <v>35</v>
      </c>
      <c r="D109">
        <v>736394</v>
      </c>
      <c r="E109" t="s">
        <v>36</v>
      </c>
      <c r="F109" t="s">
        <v>37</v>
      </c>
      <c r="G109">
        <v>12</v>
      </c>
      <c r="H109" t="s">
        <v>38</v>
      </c>
      <c r="I109" t="s">
        <v>39</v>
      </c>
      <c r="J109" t="s">
        <v>40</v>
      </c>
      <c r="K109" s="1">
        <v>42884</v>
      </c>
      <c r="L109">
        <v>1</v>
      </c>
      <c r="M109" t="s">
        <v>196</v>
      </c>
      <c r="N109" t="s">
        <v>197</v>
      </c>
      <c r="O109" t="s">
        <v>202</v>
      </c>
      <c r="P109" t="s">
        <v>203</v>
      </c>
      <c r="Q109" t="s">
        <v>53</v>
      </c>
      <c r="R109" t="s">
        <v>211</v>
      </c>
      <c r="S109" t="s">
        <v>47</v>
      </c>
      <c r="T109" t="s">
        <v>47</v>
      </c>
      <c r="U109" t="s">
        <v>48</v>
      </c>
      <c r="V109">
        <v>3018</v>
      </c>
      <c r="W109">
        <v>503</v>
      </c>
      <c r="X109" s="5"/>
      <c r="Z109" s="5"/>
      <c r="AB109" s="5">
        <v>1</v>
      </c>
      <c r="AD109" s="5"/>
      <c r="AF109" s="5"/>
      <c r="AH109" s="5"/>
      <c r="AJ109" s="7" t="s">
        <v>567</v>
      </c>
      <c r="AK109" s="8"/>
      <c r="AL109" s="10" t="str">
        <f xml:space="preserve"> IF(AND(AJ109="Goedgekeurd", AK109&lt;&gt;""), M109&amp;"_"&amp;O109&amp;"_"&amp;A109&amp;"_"&amp;D109&amp;"_"&amp;TEXT(AK109,"dd-mm-")&amp;YEAR(AK109), IF(AND(AK109&lt;&gt;"", AJ109&lt;&gt;"In opdracht", AJ109&lt;&gt;"Goedgekeurd", AJ109&lt;&gt;""), "Vermelden op mancolijst met KeuringID:  "&amp;D109,"&lt; Vul hiernaast de juiste status en datum in."))</f>
        <v>&lt; Vul hiernaast de juiste status en datum in.</v>
      </c>
    </row>
    <row r="110" spans="1:38">
      <c r="A110">
        <v>900094194</v>
      </c>
      <c r="B110">
        <v>20</v>
      </c>
      <c r="C110" t="s">
        <v>35</v>
      </c>
      <c r="D110">
        <v>736395</v>
      </c>
      <c r="E110" t="s">
        <v>36</v>
      </c>
      <c r="F110" t="s">
        <v>37</v>
      </c>
      <c r="G110">
        <v>12</v>
      </c>
      <c r="H110" t="s">
        <v>38</v>
      </c>
      <c r="I110" t="s">
        <v>39</v>
      </c>
      <c r="J110" t="s">
        <v>40</v>
      </c>
      <c r="K110" s="1">
        <v>42415</v>
      </c>
      <c r="L110">
        <v>1</v>
      </c>
      <c r="M110" t="s">
        <v>196</v>
      </c>
      <c r="N110" t="s">
        <v>197</v>
      </c>
      <c r="O110" t="s">
        <v>202</v>
      </c>
      <c r="P110" t="s">
        <v>203</v>
      </c>
      <c r="Q110" t="s">
        <v>53</v>
      </c>
      <c r="R110" t="s">
        <v>202</v>
      </c>
      <c r="S110" t="s">
        <v>47</v>
      </c>
      <c r="T110" t="s">
        <v>47</v>
      </c>
      <c r="U110" t="s">
        <v>48</v>
      </c>
      <c r="V110">
        <v>3018</v>
      </c>
      <c r="W110">
        <v>503</v>
      </c>
      <c r="X110" s="5"/>
      <c r="Y110" s="6">
        <v>1</v>
      </c>
      <c r="Z110" s="5"/>
      <c r="AB110" s="5"/>
      <c r="AD110" s="5"/>
      <c r="AF110" s="5"/>
      <c r="AH110" s="5"/>
      <c r="AJ110" s="7" t="s">
        <v>567</v>
      </c>
      <c r="AK110" s="8"/>
      <c r="AL110" s="10" t="str">
        <f xml:space="preserve"> IF(AND(AJ110="Goedgekeurd", AK110&lt;&gt;""), M110&amp;"_"&amp;O110&amp;"_"&amp;A110&amp;"_"&amp;D110&amp;"_"&amp;TEXT(AK110,"dd-mm-")&amp;YEAR(AK110), IF(AND(AK110&lt;&gt;"", AJ110&lt;&gt;"In opdracht", AJ110&lt;&gt;"Goedgekeurd", AJ110&lt;&gt;""), "Vermelden op mancolijst met KeuringID:  "&amp;D110,"&lt; Vul hiernaast de juiste status en datum in."))</f>
        <v>&lt; Vul hiernaast de juiste status en datum in.</v>
      </c>
    </row>
    <row r="111" spans="1:38">
      <c r="A111">
        <v>900094195</v>
      </c>
      <c r="B111">
        <v>20</v>
      </c>
      <c r="C111" t="s">
        <v>35</v>
      </c>
      <c r="D111">
        <v>736396</v>
      </c>
      <c r="E111" t="s">
        <v>36</v>
      </c>
      <c r="F111" t="s">
        <v>37</v>
      </c>
      <c r="G111">
        <v>12</v>
      </c>
      <c r="H111" t="s">
        <v>38</v>
      </c>
      <c r="I111" t="s">
        <v>39</v>
      </c>
      <c r="J111" t="s">
        <v>40</v>
      </c>
      <c r="K111" s="1">
        <v>42884</v>
      </c>
      <c r="L111">
        <v>1</v>
      </c>
      <c r="M111" t="s">
        <v>196</v>
      </c>
      <c r="N111" t="s">
        <v>197</v>
      </c>
      <c r="O111" t="s">
        <v>202</v>
      </c>
      <c r="P111" t="s">
        <v>203</v>
      </c>
      <c r="Q111" t="s">
        <v>53</v>
      </c>
      <c r="R111" t="s">
        <v>212</v>
      </c>
      <c r="S111" t="s">
        <v>47</v>
      </c>
      <c r="T111" t="s">
        <v>47</v>
      </c>
      <c r="U111" t="s">
        <v>48</v>
      </c>
      <c r="V111">
        <v>3018</v>
      </c>
      <c r="W111">
        <v>503</v>
      </c>
      <c r="X111" s="5"/>
      <c r="Z111" s="5"/>
      <c r="AB111" s="5">
        <v>1</v>
      </c>
      <c r="AD111" s="5"/>
      <c r="AF111" s="5"/>
      <c r="AH111" s="5"/>
      <c r="AJ111" s="7" t="s">
        <v>567</v>
      </c>
      <c r="AK111" s="8"/>
      <c r="AL111" s="10" t="str">
        <f xml:space="preserve"> IF(AND(AJ111="Goedgekeurd", AK111&lt;&gt;""), M111&amp;"_"&amp;O111&amp;"_"&amp;A111&amp;"_"&amp;D111&amp;"_"&amp;TEXT(AK111,"dd-mm-")&amp;YEAR(AK111), IF(AND(AK111&lt;&gt;"", AJ111&lt;&gt;"In opdracht", AJ111&lt;&gt;"Goedgekeurd", AJ111&lt;&gt;""), "Vermelden op mancolijst met KeuringID:  "&amp;D111,"&lt; Vul hiernaast de juiste status en datum in."))</f>
        <v>&lt; Vul hiernaast de juiste status en datum in.</v>
      </c>
    </row>
    <row r="112" spans="1:38">
      <c r="A112">
        <v>900094127</v>
      </c>
      <c r="B112">
        <v>20</v>
      </c>
      <c r="C112" t="s">
        <v>35</v>
      </c>
      <c r="D112">
        <v>736397</v>
      </c>
      <c r="E112" t="s">
        <v>36</v>
      </c>
      <c r="F112" t="s">
        <v>37</v>
      </c>
      <c r="G112">
        <v>12</v>
      </c>
      <c r="H112" t="s">
        <v>38</v>
      </c>
      <c r="I112" t="s">
        <v>39</v>
      </c>
      <c r="J112" t="s">
        <v>40</v>
      </c>
      <c r="K112" s="1">
        <v>42884</v>
      </c>
      <c r="L112">
        <v>1</v>
      </c>
      <c r="M112" t="s">
        <v>196</v>
      </c>
      <c r="N112" t="s">
        <v>197</v>
      </c>
      <c r="O112" t="s">
        <v>202</v>
      </c>
      <c r="P112" t="s">
        <v>203</v>
      </c>
      <c r="Q112" t="s">
        <v>53</v>
      </c>
      <c r="R112" t="s">
        <v>213</v>
      </c>
      <c r="S112" t="s">
        <v>47</v>
      </c>
      <c r="T112" t="s">
        <v>47</v>
      </c>
      <c r="U112" t="s">
        <v>48</v>
      </c>
      <c r="V112">
        <v>3018</v>
      </c>
      <c r="W112">
        <v>503</v>
      </c>
      <c r="X112" s="5"/>
      <c r="Z112" s="5"/>
      <c r="AB112" s="5">
        <v>1</v>
      </c>
      <c r="AD112" s="5"/>
      <c r="AF112" s="5"/>
      <c r="AH112" s="5"/>
      <c r="AJ112" s="7" t="s">
        <v>567</v>
      </c>
      <c r="AK112" s="8"/>
      <c r="AL112" s="10" t="str">
        <f xml:space="preserve"> IF(AND(AJ112="Goedgekeurd", AK112&lt;&gt;""), M112&amp;"_"&amp;O112&amp;"_"&amp;A112&amp;"_"&amp;D112&amp;"_"&amp;TEXT(AK112,"dd-mm-")&amp;YEAR(AK112), IF(AND(AK112&lt;&gt;"", AJ112&lt;&gt;"In opdracht", AJ112&lt;&gt;"Goedgekeurd", AJ112&lt;&gt;""), "Vermelden op mancolijst met KeuringID:  "&amp;D112,"&lt; Vul hiernaast de juiste status en datum in."))</f>
        <v>&lt; Vul hiernaast de juiste status en datum in.</v>
      </c>
    </row>
    <row r="113" spans="1:38">
      <c r="A113">
        <v>900084403</v>
      </c>
      <c r="B113">
        <v>20</v>
      </c>
      <c r="C113" t="s">
        <v>35</v>
      </c>
      <c r="D113">
        <v>736398</v>
      </c>
      <c r="E113" t="s">
        <v>36</v>
      </c>
      <c r="F113" t="s">
        <v>37</v>
      </c>
      <c r="G113">
        <v>12</v>
      </c>
      <c r="H113" t="s">
        <v>38</v>
      </c>
      <c r="I113" t="s">
        <v>39</v>
      </c>
      <c r="J113" t="s">
        <v>40</v>
      </c>
      <c r="K113" s="1">
        <v>42884</v>
      </c>
      <c r="L113">
        <v>1</v>
      </c>
      <c r="M113" t="s">
        <v>196</v>
      </c>
      <c r="N113" t="s">
        <v>197</v>
      </c>
      <c r="O113" t="s">
        <v>202</v>
      </c>
      <c r="P113" t="s">
        <v>203</v>
      </c>
      <c r="Q113" t="s">
        <v>72</v>
      </c>
      <c r="R113" t="s">
        <v>214</v>
      </c>
      <c r="S113" t="s">
        <v>47</v>
      </c>
      <c r="T113" t="s">
        <v>47</v>
      </c>
      <c r="U113" t="s">
        <v>48</v>
      </c>
      <c r="V113">
        <v>3018</v>
      </c>
      <c r="W113">
        <v>503</v>
      </c>
      <c r="X113" s="5"/>
      <c r="Z113" s="5"/>
      <c r="AB113" s="5">
        <v>1</v>
      </c>
      <c r="AD113" s="5"/>
      <c r="AF113" s="5"/>
      <c r="AH113" s="5"/>
      <c r="AJ113" s="7" t="s">
        <v>567</v>
      </c>
      <c r="AK113" s="8"/>
      <c r="AL113" s="10" t="str">
        <f xml:space="preserve"> IF(AND(AJ113="Goedgekeurd", AK113&lt;&gt;""), M113&amp;"_"&amp;O113&amp;"_"&amp;A113&amp;"_"&amp;D113&amp;"_"&amp;TEXT(AK113,"dd-mm-")&amp;YEAR(AK113), IF(AND(AK113&lt;&gt;"", AJ113&lt;&gt;"In opdracht", AJ113&lt;&gt;"Goedgekeurd", AJ113&lt;&gt;""), "Vermelden op mancolijst met KeuringID:  "&amp;D113,"&lt; Vul hiernaast de juiste status en datum in."))</f>
        <v>&lt; Vul hiernaast de juiste status en datum in.</v>
      </c>
    </row>
    <row r="114" spans="1:38">
      <c r="A114">
        <v>900050666</v>
      </c>
      <c r="B114">
        <v>20</v>
      </c>
      <c r="C114" t="s">
        <v>35</v>
      </c>
      <c r="D114">
        <v>736399</v>
      </c>
      <c r="E114" t="s">
        <v>36</v>
      </c>
      <c r="F114" t="s">
        <v>37</v>
      </c>
      <c r="G114">
        <v>12</v>
      </c>
      <c r="H114" t="s">
        <v>38</v>
      </c>
      <c r="I114" t="s">
        <v>39</v>
      </c>
      <c r="J114" t="s">
        <v>40</v>
      </c>
      <c r="K114" s="1">
        <v>42849</v>
      </c>
      <c r="L114">
        <v>1</v>
      </c>
      <c r="M114" t="s">
        <v>196</v>
      </c>
      <c r="N114" t="s">
        <v>197</v>
      </c>
      <c r="O114" t="s">
        <v>147</v>
      </c>
      <c r="P114" t="s">
        <v>215</v>
      </c>
      <c r="Q114" t="s">
        <v>57</v>
      </c>
      <c r="R114" t="s">
        <v>216</v>
      </c>
      <c r="S114" t="s">
        <v>47</v>
      </c>
      <c r="T114" t="s">
        <v>47</v>
      </c>
      <c r="U114" t="s">
        <v>48</v>
      </c>
      <c r="V114">
        <v>3018</v>
      </c>
      <c r="W114">
        <v>503</v>
      </c>
      <c r="X114" s="5"/>
      <c r="Z114" s="5"/>
      <c r="AA114" s="6">
        <v>1</v>
      </c>
      <c r="AB114" s="5"/>
      <c r="AD114" s="5"/>
      <c r="AF114" s="5"/>
      <c r="AH114" s="5"/>
      <c r="AJ114" s="7" t="s">
        <v>567</v>
      </c>
      <c r="AK114" s="8"/>
      <c r="AL114" s="10" t="str">
        <f xml:space="preserve"> IF(AND(AJ114="Goedgekeurd", AK114&lt;&gt;""), M114&amp;"_"&amp;O114&amp;"_"&amp;A114&amp;"_"&amp;D114&amp;"_"&amp;TEXT(AK114,"dd-mm-")&amp;YEAR(AK114), IF(AND(AK114&lt;&gt;"", AJ114&lt;&gt;"In opdracht", AJ114&lt;&gt;"Goedgekeurd", AJ114&lt;&gt;""), "Vermelden op mancolijst met KeuringID:  "&amp;D114,"&lt; Vul hiernaast de juiste status en datum in."))</f>
        <v>&lt; Vul hiernaast de juiste status en datum in.</v>
      </c>
    </row>
    <row r="115" spans="1:38">
      <c r="A115">
        <v>900078456</v>
      </c>
      <c r="B115">
        <v>20</v>
      </c>
      <c r="C115" t="s">
        <v>35</v>
      </c>
      <c r="D115">
        <v>736576</v>
      </c>
      <c r="E115" t="s">
        <v>217</v>
      </c>
      <c r="F115" t="s">
        <v>37</v>
      </c>
      <c r="G115">
        <v>12</v>
      </c>
      <c r="H115" t="s">
        <v>38</v>
      </c>
      <c r="I115" t="s">
        <v>39</v>
      </c>
      <c r="J115" t="s">
        <v>40</v>
      </c>
      <c r="K115" s="1">
        <v>42557</v>
      </c>
      <c r="L115">
        <v>1</v>
      </c>
      <c r="M115" t="s">
        <v>49</v>
      </c>
      <c r="N115" t="s">
        <v>50</v>
      </c>
      <c r="O115" t="s">
        <v>58</v>
      </c>
      <c r="P115" t="s">
        <v>59</v>
      </c>
      <c r="Q115" t="s">
        <v>53</v>
      </c>
      <c r="R115" t="s">
        <v>218</v>
      </c>
      <c r="S115" t="s">
        <v>47</v>
      </c>
      <c r="T115" t="s">
        <v>47</v>
      </c>
      <c r="U115" t="s">
        <v>48</v>
      </c>
      <c r="V115">
        <v>3018</v>
      </c>
      <c r="W115">
        <v>503</v>
      </c>
      <c r="X115" s="5"/>
      <c r="Z115" s="5"/>
      <c r="AB115" s="5"/>
      <c r="AD115" s="5">
        <v>1</v>
      </c>
      <c r="AF115" s="5"/>
      <c r="AH115" s="5"/>
      <c r="AJ115" s="7" t="s">
        <v>567</v>
      </c>
      <c r="AK115" s="8"/>
      <c r="AL115" s="10" t="str">
        <f xml:space="preserve"> IF(AND(AJ115="Goedgekeurd", AK115&lt;&gt;""), M115&amp;"_"&amp;O115&amp;"_"&amp;A115&amp;"_"&amp;D115&amp;"_"&amp;TEXT(AK115,"dd-mm-")&amp;YEAR(AK115), IF(AND(AK115&lt;&gt;"", AJ115&lt;&gt;"In opdracht", AJ115&lt;&gt;"Goedgekeurd", AJ115&lt;&gt;""), "Vermelden op mancolijst met KeuringID:  "&amp;D115,"&lt; Vul hiernaast de juiste status en datum in."))</f>
        <v>&lt; Vul hiernaast de juiste status en datum in.</v>
      </c>
    </row>
    <row r="116" spans="1:38">
      <c r="A116">
        <v>900107387</v>
      </c>
      <c r="B116">
        <v>20</v>
      </c>
      <c r="C116" t="s">
        <v>35</v>
      </c>
      <c r="D116">
        <v>736577</v>
      </c>
      <c r="E116" t="s">
        <v>217</v>
      </c>
      <c r="F116" t="s">
        <v>37</v>
      </c>
      <c r="G116">
        <v>12</v>
      </c>
      <c r="H116" t="s">
        <v>38</v>
      </c>
      <c r="I116" t="s">
        <v>39</v>
      </c>
      <c r="J116" t="s">
        <v>40</v>
      </c>
      <c r="K116" s="1">
        <v>42643</v>
      </c>
      <c r="L116">
        <v>1</v>
      </c>
      <c r="M116" t="s">
        <v>68</v>
      </c>
      <c r="N116" t="s">
        <v>69</v>
      </c>
      <c r="O116" t="s">
        <v>219</v>
      </c>
      <c r="P116" t="s">
        <v>156</v>
      </c>
      <c r="Q116" t="s">
        <v>45</v>
      </c>
      <c r="R116" t="s">
        <v>65</v>
      </c>
      <c r="S116" t="s">
        <v>47</v>
      </c>
      <c r="T116" t="s">
        <v>47</v>
      </c>
      <c r="U116" t="s">
        <v>48</v>
      </c>
      <c r="V116">
        <v>3018</v>
      </c>
      <c r="W116">
        <v>503</v>
      </c>
      <c r="X116" s="5"/>
      <c r="Z116" s="5"/>
      <c r="AB116" s="5"/>
      <c r="AD116" s="5"/>
      <c r="AF116" s="5">
        <v>1</v>
      </c>
      <c r="AH116" s="5"/>
      <c r="AJ116" s="7" t="s">
        <v>567</v>
      </c>
      <c r="AK116" s="8"/>
      <c r="AL116" s="10" t="str">
        <f xml:space="preserve"> IF(AND(AJ116="Goedgekeurd", AK116&lt;&gt;""), M116&amp;"_"&amp;O116&amp;"_"&amp;A116&amp;"_"&amp;D116&amp;"_"&amp;TEXT(AK116,"dd-mm-")&amp;YEAR(AK116), IF(AND(AK116&lt;&gt;"", AJ116&lt;&gt;"In opdracht", AJ116&lt;&gt;"Goedgekeurd", AJ116&lt;&gt;""), "Vermelden op mancolijst met KeuringID:  "&amp;D116,"&lt; Vul hiernaast de juiste status en datum in."))</f>
        <v>&lt; Vul hiernaast de juiste status en datum in.</v>
      </c>
    </row>
    <row r="117" spans="1:38">
      <c r="A117">
        <v>900049738</v>
      </c>
      <c r="B117">
        <v>20</v>
      </c>
      <c r="C117" t="s">
        <v>35</v>
      </c>
      <c r="D117">
        <v>736578</v>
      </c>
      <c r="E117" t="s">
        <v>217</v>
      </c>
      <c r="F117" t="s">
        <v>37</v>
      </c>
      <c r="G117">
        <v>12</v>
      </c>
      <c r="H117" t="s">
        <v>38</v>
      </c>
      <c r="I117" t="s">
        <v>39</v>
      </c>
      <c r="J117" t="s">
        <v>40</v>
      </c>
      <c r="K117" s="1">
        <v>42635</v>
      </c>
      <c r="L117">
        <v>1</v>
      </c>
      <c r="M117" t="s">
        <v>68</v>
      </c>
      <c r="N117" t="s">
        <v>69</v>
      </c>
      <c r="O117" t="s">
        <v>78</v>
      </c>
      <c r="P117" t="s">
        <v>79</v>
      </c>
      <c r="Q117" t="s">
        <v>45</v>
      </c>
      <c r="R117" t="s">
        <v>192</v>
      </c>
      <c r="S117" t="s">
        <v>47</v>
      </c>
      <c r="T117" t="s">
        <v>47</v>
      </c>
      <c r="U117" t="s">
        <v>48</v>
      </c>
      <c r="V117">
        <v>3018</v>
      </c>
      <c r="W117">
        <v>503</v>
      </c>
      <c r="X117" s="5"/>
      <c r="Z117" s="5"/>
      <c r="AB117" s="5"/>
      <c r="AD117" s="5"/>
      <c r="AF117" s="5">
        <v>1</v>
      </c>
      <c r="AH117" s="5"/>
      <c r="AJ117" s="7" t="s">
        <v>567</v>
      </c>
      <c r="AK117" s="8"/>
      <c r="AL117" s="10" t="str">
        <f xml:space="preserve"> IF(AND(AJ117="Goedgekeurd", AK117&lt;&gt;""), M117&amp;"_"&amp;O117&amp;"_"&amp;A117&amp;"_"&amp;D117&amp;"_"&amp;TEXT(AK117,"dd-mm-")&amp;YEAR(AK117), IF(AND(AK117&lt;&gt;"", AJ117&lt;&gt;"In opdracht", AJ117&lt;&gt;"Goedgekeurd", AJ117&lt;&gt;""), "Vermelden op mancolijst met KeuringID:  "&amp;D117,"&lt; Vul hiernaast de juiste status en datum in."))</f>
        <v>&lt; Vul hiernaast de juiste status en datum in.</v>
      </c>
    </row>
    <row r="118" spans="1:38">
      <c r="A118">
        <v>900103469</v>
      </c>
      <c r="B118">
        <v>20</v>
      </c>
      <c r="C118" t="s">
        <v>35</v>
      </c>
      <c r="D118">
        <v>736579</v>
      </c>
      <c r="E118" t="s">
        <v>217</v>
      </c>
      <c r="F118" t="s">
        <v>37</v>
      </c>
      <c r="G118">
        <v>12</v>
      </c>
      <c r="H118" t="s">
        <v>38</v>
      </c>
      <c r="I118" t="s">
        <v>39</v>
      </c>
      <c r="J118" t="s">
        <v>40</v>
      </c>
      <c r="K118" s="1">
        <v>42641</v>
      </c>
      <c r="L118">
        <v>1</v>
      </c>
      <c r="M118" t="s">
        <v>68</v>
      </c>
      <c r="N118" t="s">
        <v>69</v>
      </c>
      <c r="O118" t="s">
        <v>220</v>
      </c>
      <c r="P118" t="s">
        <v>221</v>
      </c>
      <c r="Q118" t="s">
        <v>45</v>
      </c>
      <c r="R118" t="s">
        <v>57</v>
      </c>
      <c r="S118" t="s">
        <v>47</v>
      </c>
      <c r="T118" t="s">
        <v>47</v>
      </c>
      <c r="U118" t="s">
        <v>48</v>
      </c>
      <c r="V118">
        <v>3018</v>
      </c>
      <c r="W118">
        <v>503</v>
      </c>
      <c r="X118" s="5"/>
      <c r="Z118" s="5"/>
      <c r="AB118" s="5"/>
      <c r="AD118" s="5"/>
      <c r="AF118" s="5">
        <v>1</v>
      </c>
      <c r="AH118" s="5"/>
      <c r="AJ118" s="7" t="s">
        <v>567</v>
      </c>
      <c r="AK118" s="8"/>
      <c r="AL118" s="10" t="str">
        <f xml:space="preserve"> IF(AND(AJ118="Goedgekeurd", AK118&lt;&gt;""), M118&amp;"_"&amp;O118&amp;"_"&amp;A118&amp;"_"&amp;D118&amp;"_"&amp;TEXT(AK118,"dd-mm-")&amp;YEAR(AK118), IF(AND(AK118&lt;&gt;"", AJ118&lt;&gt;"In opdracht", AJ118&lt;&gt;"Goedgekeurd", AJ118&lt;&gt;""), "Vermelden op mancolijst met KeuringID:  "&amp;D118,"&lt; Vul hiernaast de juiste status en datum in."))</f>
        <v>&lt; Vul hiernaast de juiste status en datum in.</v>
      </c>
    </row>
    <row r="119" spans="1:38">
      <c r="A119">
        <v>900049752</v>
      </c>
      <c r="B119">
        <v>20</v>
      </c>
      <c r="C119" t="s">
        <v>35</v>
      </c>
      <c r="D119">
        <v>736537</v>
      </c>
      <c r="E119" t="s">
        <v>217</v>
      </c>
      <c r="F119" t="s">
        <v>37</v>
      </c>
      <c r="G119">
        <v>3</v>
      </c>
      <c r="H119" t="s">
        <v>38</v>
      </c>
      <c r="I119" t="s">
        <v>39</v>
      </c>
      <c r="J119" t="s">
        <v>40</v>
      </c>
      <c r="K119" s="1">
        <v>42599</v>
      </c>
      <c r="L119">
        <v>4</v>
      </c>
      <c r="M119" t="s">
        <v>68</v>
      </c>
      <c r="N119" t="s">
        <v>69</v>
      </c>
      <c r="O119" t="s">
        <v>85</v>
      </c>
      <c r="P119" t="s">
        <v>83</v>
      </c>
      <c r="Q119" t="s">
        <v>45</v>
      </c>
      <c r="R119" t="s">
        <v>166</v>
      </c>
      <c r="S119" t="s">
        <v>47</v>
      </c>
      <c r="T119" t="s">
        <v>47</v>
      </c>
      <c r="U119" t="s">
        <v>48</v>
      </c>
      <c r="V119">
        <v>3018</v>
      </c>
      <c r="W119">
        <v>503</v>
      </c>
      <c r="X119" s="5"/>
      <c r="Y119" s="6">
        <v>1</v>
      </c>
      <c r="Z119" s="5"/>
      <c r="AB119" s="5">
        <v>1</v>
      </c>
      <c r="AD119" s="5"/>
      <c r="AE119" s="6">
        <v>1</v>
      </c>
      <c r="AF119" s="5"/>
      <c r="AH119" s="5">
        <v>1</v>
      </c>
      <c r="AJ119" s="7" t="s">
        <v>567</v>
      </c>
      <c r="AK119" s="8"/>
      <c r="AL119" s="10" t="str">
        <f xml:space="preserve"> IF(AND(AJ119="Goedgekeurd", AK119&lt;&gt;""), M119&amp;"_"&amp;O119&amp;"_"&amp;A119&amp;"_"&amp;D119&amp;"_"&amp;TEXT(AK119,"dd-mm-")&amp;YEAR(AK119), IF(AND(AK119&lt;&gt;"", AJ119&lt;&gt;"In opdracht", AJ119&lt;&gt;"Goedgekeurd", AJ119&lt;&gt;""), "Vermelden op mancolijst met KeuringID:  "&amp;D119,"&lt; Vul hiernaast de juiste status en datum in."))</f>
        <v>&lt; Vul hiernaast de juiste status en datum in.</v>
      </c>
    </row>
    <row r="120" spans="1:38">
      <c r="A120">
        <v>900049751</v>
      </c>
      <c r="B120">
        <v>20</v>
      </c>
      <c r="C120" t="s">
        <v>35</v>
      </c>
      <c r="D120">
        <v>736538</v>
      </c>
      <c r="E120" t="s">
        <v>217</v>
      </c>
      <c r="F120" t="s">
        <v>37</v>
      </c>
      <c r="G120">
        <v>6</v>
      </c>
      <c r="H120" t="s">
        <v>38</v>
      </c>
      <c r="I120" t="s">
        <v>39</v>
      </c>
      <c r="J120" t="s">
        <v>40</v>
      </c>
      <c r="K120" s="1">
        <v>42492</v>
      </c>
      <c r="L120">
        <v>2</v>
      </c>
      <c r="M120" t="s">
        <v>68</v>
      </c>
      <c r="N120" t="s">
        <v>69</v>
      </c>
      <c r="O120" t="s">
        <v>85</v>
      </c>
      <c r="P120" t="s">
        <v>83</v>
      </c>
      <c r="Q120" t="s">
        <v>45</v>
      </c>
      <c r="R120" t="s">
        <v>166</v>
      </c>
      <c r="S120" t="s">
        <v>47</v>
      </c>
      <c r="T120" t="s">
        <v>47</v>
      </c>
      <c r="U120" t="s">
        <v>48</v>
      </c>
      <c r="V120">
        <v>3018</v>
      </c>
      <c r="W120">
        <v>503</v>
      </c>
      <c r="X120" s="5"/>
      <c r="Z120" s="5"/>
      <c r="AB120" s="5">
        <v>1</v>
      </c>
      <c r="AD120" s="5"/>
      <c r="AF120" s="5"/>
      <c r="AH120" s="5">
        <v>1</v>
      </c>
      <c r="AJ120" s="7" t="s">
        <v>567</v>
      </c>
      <c r="AK120" s="8"/>
      <c r="AL120" s="10" t="str">
        <f xml:space="preserve"> IF(AND(AJ120="Goedgekeurd", AK120&lt;&gt;""), M120&amp;"_"&amp;O120&amp;"_"&amp;A120&amp;"_"&amp;D120&amp;"_"&amp;TEXT(AK120,"dd-mm-")&amp;YEAR(AK120), IF(AND(AK120&lt;&gt;"", AJ120&lt;&gt;"In opdracht", AJ120&lt;&gt;"Goedgekeurd", AJ120&lt;&gt;""), "Vermelden op mancolijst met KeuringID:  "&amp;D120,"&lt; Vul hiernaast de juiste status en datum in."))</f>
        <v>&lt; Vul hiernaast de juiste status en datum in.</v>
      </c>
    </row>
    <row r="121" spans="1:38">
      <c r="A121">
        <v>900120456</v>
      </c>
      <c r="B121">
        <v>20</v>
      </c>
      <c r="C121" t="s">
        <v>35</v>
      </c>
      <c r="D121">
        <v>736608</v>
      </c>
      <c r="E121" t="s">
        <v>217</v>
      </c>
      <c r="F121" t="s">
        <v>37</v>
      </c>
      <c r="G121">
        <v>12</v>
      </c>
      <c r="H121" t="s">
        <v>38</v>
      </c>
      <c r="I121" t="s">
        <v>39</v>
      </c>
      <c r="J121" t="s">
        <v>40</v>
      </c>
      <c r="K121" s="1"/>
      <c r="L121">
        <v>1</v>
      </c>
      <c r="M121" t="s">
        <v>92</v>
      </c>
      <c r="N121" t="s">
        <v>93</v>
      </c>
      <c r="O121" t="s">
        <v>222</v>
      </c>
      <c r="P121" t="s">
        <v>223</v>
      </c>
      <c r="Q121" t="s">
        <v>45</v>
      </c>
      <c r="R121" t="s">
        <v>53</v>
      </c>
      <c r="S121" t="s">
        <v>91</v>
      </c>
      <c r="T121" t="s">
        <v>91</v>
      </c>
      <c r="U121" t="s">
        <v>48</v>
      </c>
      <c r="V121">
        <v>3018</v>
      </c>
      <c r="W121">
        <v>503</v>
      </c>
      <c r="X121" s="5">
        <v>1</v>
      </c>
      <c r="Z121" s="5"/>
      <c r="AB121" s="5"/>
      <c r="AD121" s="5"/>
      <c r="AF121" s="5"/>
      <c r="AH121" s="5"/>
      <c r="AJ121" s="7" t="s">
        <v>567</v>
      </c>
      <c r="AK121" s="8"/>
      <c r="AL121" s="10" t="str">
        <f xml:space="preserve"> IF(AND(AJ121="Goedgekeurd", AK121&lt;&gt;""), M121&amp;"_"&amp;O121&amp;"_"&amp;A121&amp;"_"&amp;D121&amp;"_"&amp;TEXT(AK121,"dd-mm-")&amp;YEAR(AK121), IF(AND(AK121&lt;&gt;"", AJ121&lt;&gt;"In opdracht", AJ121&lt;&gt;"Goedgekeurd", AJ121&lt;&gt;""), "Vermelden op mancolijst met KeuringID:  "&amp;D121,"&lt; Vul hiernaast de juiste status en datum in."))</f>
        <v>&lt; Vul hiernaast de juiste status en datum in.</v>
      </c>
    </row>
    <row r="122" spans="1:38">
      <c r="A122">
        <v>900120455</v>
      </c>
      <c r="B122">
        <v>20</v>
      </c>
      <c r="C122" t="s">
        <v>35</v>
      </c>
      <c r="D122">
        <v>736609</v>
      </c>
      <c r="E122" t="s">
        <v>217</v>
      </c>
      <c r="F122" t="s">
        <v>37</v>
      </c>
      <c r="G122">
        <v>12</v>
      </c>
      <c r="H122" t="s">
        <v>38</v>
      </c>
      <c r="I122" t="s">
        <v>39</v>
      </c>
      <c r="J122" t="s">
        <v>40</v>
      </c>
      <c r="K122" s="1"/>
      <c r="L122">
        <v>1</v>
      </c>
      <c r="M122" t="s">
        <v>92</v>
      </c>
      <c r="N122" t="s">
        <v>93</v>
      </c>
      <c r="O122" t="s">
        <v>224</v>
      </c>
      <c r="P122" t="s">
        <v>225</v>
      </c>
      <c r="Q122" t="s">
        <v>45</v>
      </c>
      <c r="R122" t="s">
        <v>56</v>
      </c>
      <c r="S122" t="s">
        <v>91</v>
      </c>
      <c r="T122" t="s">
        <v>91</v>
      </c>
      <c r="U122" t="s">
        <v>48</v>
      </c>
      <c r="V122">
        <v>3018</v>
      </c>
      <c r="W122">
        <v>503</v>
      </c>
      <c r="X122" s="5">
        <v>1</v>
      </c>
      <c r="Z122" s="5"/>
      <c r="AB122" s="5"/>
      <c r="AD122" s="5"/>
      <c r="AF122" s="5"/>
      <c r="AH122" s="5"/>
      <c r="AJ122" s="7" t="s">
        <v>567</v>
      </c>
      <c r="AK122" s="8"/>
      <c r="AL122" s="10" t="str">
        <f xml:space="preserve"> IF(AND(AJ122="Goedgekeurd", AK122&lt;&gt;""), M122&amp;"_"&amp;O122&amp;"_"&amp;A122&amp;"_"&amp;D122&amp;"_"&amp;TEXT(AK122,"dd-mm-")&amp;YEAR(AK122), IF(AND(AK122&lt;&gt;"", AJ122&lt;&gt;"In opdracht", AJ122&lt;&gt;"Goedgekeurd", AJ122&lt;&gt;""), "Vermelden op mancolijst met KeuringID:  "&amp;D122,"&lt; Vul hiernaast de juiste status en datum in."))</f>
        <v>&lt; Vul hiernaast de juiste status en datum in.</v>
      </c>
    </row>
    <row r="123" spans="1:38">
      <c r="A123">
        <v>900112595</v>
      </c>
      <c r="B123">
        <v>20</v>
      </c>
      <c r="C123" t="s">
        <v>35</v>
      </c>
      <c r="D123">
        <v>736610</v>
      </c>
      <c r="E123" t="s">
        <v>217</v>
      </c>
      <c r="F123" t="s">
        <v>37</v>
      </c>
      <c r="G123">
        <v>12</v>
      </c>
      <c r="H123" t="s">
        <v>38</v>
      </c>
      <c r="I123" t="s">
        <v>39</v>
      </c>
      <c r="J123" t="s">
        <v>40</v>
      </c>
      <c r="K123" s="1">
        <v>42634</v>
      </c>
      <c r="L123">
        <v>1</v>
      </c>
      <c r="M123" t="s">
        <v>120</v>
      </c>
      <c r="N123" t="s">
        <v>121</v>
      </c>
      <c r="O123" t="s">
        <v>226</v>
      </c>
      <c r="P123" t="s">
        <v>114</v>
      </c>
      <c r="Q123" t="s">
        <v>53</v>
      </c>
      <c r="R123" t="s">
        <v>168</v>
      </c>
      <c r="S123" t="s">
        <v>47</v>
      </c>
      <c r="T123" t="s">
        <v>47</v>
      </c>
      <c r="U123" t="s">
        <v>48</v>
      </c>
      <c r="V123">
        <v>3018</v>
      </c>
      <c r="W123">
        <v>503</v>
      </c>
      <c r="X123" s="5"/>
      <c r="Z123" s="5"/>
      <c r="AB123" s="5"/>
      <c r="AD123" s="5"/>
      <c r="AF123" s="5">
        <v>1</v>
      </c>
      <c r="AH123" s="5"/>
      <c r="AJ123" s="7" t="s">
        <v>567</v>
      </c>
      <c r="AK123" s="8"/>
      <c r="AL123" s="10" t="str">
        <f xml:space="preserve"> IF(AND(AJ123="Goedgekeurd", AK123&lt;&gt;""), M123&amp;"_"&amp;O123&amp;"_"&amp;A123&amp;"_"&amp;D123&amp;"_"&amp;TEXT(AK123,"dd-mm-")&amp;YEAR(AK123), IF(AND(AK123&lt;&gt;"", AJ123&lt;&gt;"In opdracht", AJ123&lt;&gt;"Goedgekeurd", AJ123&lt;&gt;""), "Vermelden op mancolijst met KeuringID:  "&amp;D123,"&lt; Vul hiernaast de juiste status en datum in."))</f>
        <v>&lt; Vul hiernaast de juiste status en datum in.</v>
      </c>
    </row>
    <row r="124" spans="1:38">
      <c r="A124">
        <v>900118438</v>
      </c>
      <c r="B124">
        <v>20</v>
      </c>
      <c r="C124" t="s">
        <v>35</v>
      </c>
      <c r="D124">
        <v>736611</v>
      </c>
      <c r="E124" t="s">
        <v>217</v>
      </c>
      <c r="F124" t="s">
        <v>37</v>
      </c>
      <c r="G124">
        <v>12</v>
      </c>
      <c r="H124" t="s">
        <v>38</v>
      </c>
      <c r="I124" t="s">
        <v>39</v>
      </c>
      <c r="J124" t="s">
        <v>40</v>
      </c>
      <c r="K124" s="1">
        <v>42873</v>
      </c>
      <c r="L124">
        <v>1</v>
      </c>
      <c r="M124" t="s">
        <v>153</v>
      </c>
      <c r="N124" t="s">
        <v>154</v>
      </c>
      <c r="O124" t="s">
        <v>204</v>
      </c>
      <c r="P124" t="s">
        <v>75</v>
      </c>
      <c r="Q124" t="s">
        <v>72</v>
      </c>
      <c r="R124" t="s">
        <v>227</v>
      </c>
      <c r="S124" t="s">
        <v>140</v>
      </c>
      <c r="T124" t="s">
        <v>140</v>
      </c>
      <c r="U124" t="s">
        <v>48</v>
      </c>
      <c r="V124">
        <v>3018</v>
      </c>
      <c r="W124">
        <v>503</v>
      </c>
      <c r="X124" s="5"/>
      <c r="Z124" s="5"/>
      <c r="AB124" s="5">
        <v>1</v>
      </c>
      <c r="AD124" s="5"/>
      <c r="AF124" s="5"/>
      <c r="AH124" s="5"/>
      <c r="AJ124" s="7" t="s">
        <v>567</v>
      </c>
      <c r="AK124" s="8"/>
      <c r="AL124" s="10" t="str">
        <f xml:space="preserve"> IF(AND(AJ124="Goedgekeurd", AK124&lt;&gt;""), M124&amp;"_"&amp;O124&amp;"_"&amp;A124&amp;"_"&amp;D124&amp;"_"&amp;TEXT(AK124,"dd-mm-")&amp;YEAR(AK124), IF(AND(AK124&lt;&gt;"", AJ124&lt;&gt;"In opdracht", AJ124&lt;&gt;"Goedgekeurd", AJ124&lt;&gt;""), "Vermelden op mancolijst met KeuringID:  "&amp;D124,"&lt; Vul hiernaast de juiste status en datum in."))</f>
        <v>&lt; Vul hiernaast de juiste status en datum in.</v>
      </c>
    </row>
    <row r="125" spans="1:38">
      <c r="A125">
        <v>900120310</v>
      </c>
      <c r="B125">
        <v>20</v>
      </c>
      <c r="C125" t="s">
        <v>35</v>
      </c>
      <c r="D125">
        <v>736612</v>
      </c>
      <c r="E125" t="s">
        <v>217</v>
      </c>
      <c r="F125" t="s">
        <v>37</v>
      </c>
      <c r="G125">
        <v>12</v>
      </c>
      <c r="H125" t="s">
        <v>38</v>
      </c>
      <c r="I125" t="s">
        <v>39</v>
      </c>
      <c r="J125" t="s">
        <v>40</v>
      </c>
      <c r="K125" s="1"/>
      <c r="L125">
        <v>1</v>
      </c>
      <c r="M125" t="s">
        <v>164</v>
      </c>
      <c r="N125" t="s">
        <v>165</v>
      </c>
      <c r="O125" t="s">
        <v>228</v>
      </c>
      <c r="P125" t="s">
        <v>229</v>
      </c>
      <c r="Q125" t="s">
        <v>45</v>
      </c>
      <c r="R125" t="s">
        <v>167</v>
      </c>
      <c r="S125" t="s">
        <v>91</v>
      </c>
      <c r="T125" t="s">
        <v>91</v>
      </c>
      <c r="U125" t="s">
        <v>48</v>
      </c>
      <c r="V125">
        <v>3018</v>
      </c>
      <c r="W125">
        <v>503</v>
      </c>
      <c r="X125" s="5">
        <v>1</v>
      </c>
      <c r="Z125" s="5"/>
      <c r="AB125" s="5"/>
      <c r="AD125" s="5"/>
      <c r="AF125" s="5"/>
      <c r="AH125" s="5"/>
      <c r="AJ125" s="7" t="s">
        <v>567</v>
      </c>
      <c r="AK125" s="8"/>
      <c r="AL125" s="10" t="str">
        <f xml:space="preserve"> IF(AND(AJ125="Goedgekeurd", AK125&lt;&gt;""), M125&amp;"_"&amp;O125&amp;"_"&amp;A125&amp;"_"&amp;D125&amp;"_"&amp;TEXT(AK125,"dd-mm-")&amp;YEAR(AK125), IF(AND(AK125&lt;&gt;"", AJ125&lt;&gt;"In opdracht", AJ125&lt;&gt;"Goedgekeurd", AJ125&lt;&gt;""), "Vermelden op mancolijst met KeuringID:  "&amp;D125,"&lt; Vul hiernaast de juiste status en datum in."))</f>
        <v>&lt; Vul hiernaast de juiste status en datum in.</v>
      </c>
    </row>
    <row r="126" spans="1:38">
      <c r="A126">
        <v>900111482</v>
      </c>
      <c r="B126">
        <v>20</v>
      </c>
      <c r="C126" t="s">
        <v>35</v>
      </c>
      <c r="D126">
        <v>736613</v>
      </c>
      <c r="E126" t="s">
        <v>217</v>
      </c>
      <c r="F126" t="s">
        <v>37</v>
      </c>
      <c r="G126">
        <v>12</v>
      </c>
      <c r="H126" t="s">
        <v>38</v>
      </c>
      <c r="I126" t="s">
        <v>39</v>
      </c>
      <c r="J126" t="s">
        <v>40</v>
      </c>
      <c r="K126" s="1">
        <v>42474</v>
      </c>
      <c r="L126">
        <v>1</v>
      </c>
      <c r="M126" t="s">
        <v>174</v>
      </c>
      <c r="N126" t="s">
        <v>175</v>
      </c>
      <c r="O126" t="s">
        <v>218</v>
      </c>
      <c r="P126" t="s">
        <v>184</v>
      </c>
      <c r="Q126" t="s">
        <v>45</v>
      </c>
      <c r="R126" t="s">
        <v>126</v>
      </c>
      <c r="S126" t="s">
        <v>47</v>
      </c>
      <c r="T126" t="s">
        <v>47</v>
      </c>
      <c r="U126" t="s">
        <v>48</v>
      </c>
      <c r="V126">
        <v>3018</v>
      </c>
      <c r="W126">
        <v>503</v>
      </c>
      <c r="X126" s="5"/>
      <c r="Z126" s="5"/>
      <c r="AA126" s="6">
        <v>1</v>
      </c>
      <c r="AB126" s="5"/>
      <c r="AD126" s="5"/>
      <c r="AF126" s="5"/>
      <c r="AH126" s="5"/>
      <c r="AJ126" s="7" t="s">
        <v>567</v>
      </c>
      <c r="AK126" s="8"/>
      <c r="AL126" s="10" t="str">
        <f xml:space="preserve"> IF(AND(AJ126="Goedgekeurd", AK126&lt;&gt;""), M126&amp;"_"&amp;O126&amp;"_"&amp;A126&amp;"_"&amp;D126&amp;"_"&amp;TEXT(AK126,"dd-mm-")&amp;YEAR(AK126), IF(AND(AK126&lt;&gt;"", AJ126&lt;&gt;"In opdracht", AJ126&lt;&gt;"Goedgekeurd", AJ126&lt;&gt;""), "Vermelden op mancolijst met KeuringID:  "&amp;D126,"&lt; Vul hiernaast de juiste status en datum in."))</f>
        <v>&lt; Vul hiernaast de juiste status en datum in.</v>
      </c>
    </row>
    <row r="127" spans="1:38">
      <c r="A127">
        <v>900050358</v>
      </c>
      <c r="B127">
        <v>20</v>
      </c>
      <c r="C127" t="s">
        <v>35</v>
      </c>
      <c r="D127">
        <v>736614</v>
      </c>
      <c r="E127" t="s">
        <v>217</v>
      </c>
      <c r="F127" t="s">
        <v>37</v>
      </c>
      <c r="G127">
        <v>12</v>
      </c>
      <c r="H127" t="s">
        <v>38</v>
      </c>
      <c r="I127" t="s">
        <v>39</v>
      </c>
      <c r="J127" t="s">
        <v>40</v>
      </c>
      <c r="K127" s="1">
        <v>42391</v>
      </c>
      <c r="L127">
        <v>1</v>
      </c>
      <c r="M127" t="s">
        <v>174</v>
      </c>
      <c r="N127" t="s">
        <v>175</v>
      </c>
      <c r="O127" t="s">
        <v>230</v>
      </c>
      <c r="P127" t="s">
        <v>231</v>
      </c>
      <c r="Q127" t="s">
        <v>45</v>
      </c>
      <c r="R127" t="s">
        <v>129</v>
      </c>
      <c r="S127" t="s">
        <v>47</v>
      </c>
      <c r="T127" t="s">
        <v>47</v>
      </c>
      <c r="U127" t="s">
        <v>48</v>
      </c>
      <c r="V127">
        <v>3018</v>
      </c>
      <c r="W127">
        <v>503</v>
      </c>
      <c r="X127" s="5">
        <v>1</v>
      </c>
      <c r="Z127" s="5"/>
      <c r="AB127" s="5"/>
      <c r="AD127" s="5"/>
      <c r="AF127" s="5"/>
      <c r="AH127" s="5"/>
      <c r="AJ127" s="7" t="s">
        <v>567</v>
      </c>
      <c r="AK127" s="8"/>
      <c r="AL127" s="10" t="str">
        <f xml:space="preserve"> IF(AND(AJ127="Goedgekeurd", AK127&lt;&gt;""), M127&amp;"_"&amp;O127&amp;"_"&amp;A127&amp;"_"&amp;D127&amp;"_"&amp;TEXT(AK127,"dd-mm-")&amp;YEAR(AK127), IF(AND(AK127&lt;&gt;"", AJ127&lt;&gt;"In opdracht", AJ127&lt;&gt;"Goedgekeurd", AJ127&lt;&gt;""), "Vermelden op mancolijst met KeuringID:  "&amp;D127,"&lt; Vul hiernaast de juiste status en datum in."))</f>
        <v>&lt; Vul hiernaast de juiste status en datum in.</v>
      </c>
    </row>
    <row r="128" spans="1:38">
      <c r="A128">
        <v>900050359</v>
      </c>
      <c r="B128">
        <v>20</v>
      </c>
      <c r="C128" t="s">
        <v>35</v>
      </c>
      <c r="D128">
        <v>736615</v>
      </c>
      <c r="E128" t="s">
        <v>217</v>
      </c>
      <c r="F128" t="s">
        <v>37</v>
      </c>
      <c r="G128">
        <v>12</v>
      </c>
      <c r="H128" t="s">
        <v>38</v>
      </c>
      <c r="I128" t="s">
        <v>39</v>
      </c>
      <c r="J128" t="s">
        <v>40</v>
      </c>
      <c r="K128" s="1">
        <v>42811</v>
      </c>
      <c r="L128">
        <v>1</v>
      </c>
      <c r="M128" t="s">
        <v>174</v>
      </c>
      <c r="N128" t="s">
        <v>175</v>
      </c>
      <c r="O128" t="s">
        <v>230</v>
      </c>
      <c r="P128" t="s">
        <v>231</v>
      </c>
      <c r="Q128" t="s">
        <v>45</v>
      </c>
      <c r="R128" t="s">
        <v>129</v>
      </c>
      <c r="S128" t="s">
        <v>47</v>
      </c>
      <c r="T128" t="s">
        <v>47</v>
      </c>
      <c r="U128" t="s">
        <v>48</v>
      </c>
      <c r="V128">
        <v>3018</v>
      </c>
      <c r="W128">
        <v>503</v>
      </c>
      <c r="X128" s="5"/>
      <c r="Z128" s="5">
        <v>1</v>
      </c>
      <c r="AB128" s="5"/>
      <c r="AD128" s="5"/>
      <c r="AF128" s="5"/>
      <c r="AH128" s="5"/>
      <c r="AJ128" s="7" t="s">
        <v>567</v>
      </c>
      <c r="AK128" s="8"/>
      <c r="AL128" s="10" t="str">
        <f xml:space="preserve"> IF(AND(AJ128="Goedgekeurd", AK128&lt;&gt;""), M128&amp;"_"&amp;O128&amp;"_"&amp;A128&amp;"_"&amp;D128&amp;"_"&amp;TEXT(AK128,"dd-mm-")&amp;YEAR(AK128), IF(AND(AK128&lt;&gt;"", AJ128&lt;&gt;"In opdracht", AJ128&lt;&gt;"Goedgekeurd", AJ128&lt;&gt;""), "Vermelden op mancolijst met KeuringID:  "&amp;D128,"&lt; Vul hiernaast de juiste status en datum in."))</f>
        <v>&lt; Vul hiernaast de juiste status en datum in.</v>
      </c>
    </row>
    <row r="129" spans="1:38">
      <c r="A129">
        <v>900112108</v>
      </c>
      <c r="B129">
        <v>20</v>
      </c>
      <c r="C129" t="s">
        <v>35</v>
      </c>
      <c r="D129">
        <v>736616</v>
      </c>
      <c r="E129" t="s">
        <v>217</v>
      </c>
      <c r="F129" t="s">
        <v>37</v>
      </c>
      <c r="G129">
        <v>12</v>
      </c>
      <c r="H129" t="s">
        <v>38</v>
      </c>
      <c r="I129" t="s">
        <v>39</v>
      </c>
      <c r="J129" t="s">
        <v>40</v>
      </c>
      <c r="K129" s="1">
        <v>42395</v>
      </c>
      <c r="L129">
        <v>1</v>
      </c>
      <c r="M129" t="s">
        <v>232</v>
      </c>
      <c r="N129" t="s">
        <v>233</v>
      </c>
      <c r="O129" t="s">
        <v>51</v>
      </c>
      <c r="P129" t="s">
        <v>234</v>
      </c>
      <c r="Q129" t="s">
        <v>45</v>
      </c>
      <c r="R129" t="s">
        <v>134</v>
      </c>
      <c r="S129" t="s">
        <v>140</v>
      </c>
      <c r="T129" t="s">
        <v>140</v>
      </c>
      <c r="U129" t="s">
        <v>48</v>
      </c>
      <c r="V129">
        <v>3018</v>
      </c>
      <c r="W129">
        <v>503</v>
      </c>
      <c r="X129" s="5">
        <v>1</v>
      </c>
      <c r="Z129" s="5"/>
      <c r="AB129" s="5"/>
      <c r="AD129" s="5"/>
      <c r="AF129" s="5"/>
      <c r="AH129" s="5"/>
      <c r="AJ129" s="7" t="s">
        <v>567</v>
      </c>
      <c r="AK129" s="8"/>
      <c r="AL129" s="10" t="str">
        <f xml:space="preserve"> IF(AND(AJ129="Goedgekeurd", AK129&lt;&gt;""), M129&amp;"_"&amp;O129&amp;"_"&amp;A129&amp;"_"&amp;D129&amp;"_"&amp;TEXT(AK129,"dd-mm-")&amp;YEAR(AK129), IF(AND(AK129&lt;&gt;"", AJ129&lt;&gt;"In opdracht", AJ129&lt;&gt;"Goedgekeurd", AJ129&lt;&gt;""), "Vermelden op mancolijst met KeuringID:  "&amp;D129,"&lt; Vul hiernaast de juiste status en datum in."))</f>
        <v>&lt; Vul hiernaast de juiste status en datum in.</v>
      </c>
    </row>
    <row r="130" spans="1:38">
      <c r="A130">
        <v>900112125</v>
      </c>
      <c r="B130">
        <v>20</v>
      </c>
      <c r="C130" t="s">
        <v>35</v>
      </c>
      <c r="D130">
        <v>736635</v>
      </c>
      <c r="E130" t="s">
        <v>217</v>
      </c>
      <c r="F130" t="s">
        <v>37</v>
      </c>
      <c r="G130">
        <v>12</v>
      </c>
      <c r="H130" t="s">
        <v>38</v>
      </c>
      <c r="I130" t="s">
        <v>39</v>
      </c>
      <c r="J130" t="s">
        <v>40</v>
      </c>
      <c r="K130" s="1">
        <v>41949</v>
      </c>
      <c r="L130">
        <v>1</v>
      </c>
      <c r="M130" t="s">
        <v>196</v>
      </c>
      <c r="N130" t="s">
        <v>197</v>
      </c>
      <c r="O130" t="s">
        <v>235</v>
      </c>
      <c r="P130" t="s">
        <v>236</v>
      </c>
      <c r="Q130" t="s">
        <v>45</v>
      </c>
      <c r="R130" t="s">
        <v>53</v>
      </c>
      <c r="S130" t="s">
        <v>47</v>
      </c>
      <c r="T130" t="s">
        <v>47</v>
      </c>
      <c r="U130" t="s">
        <v>48</v>
      </c>
      <c r="V130">
        <v>3018</v>
      </c>
      <c r="W130">
        <v>503</v>
      </c>
      <c r="X130" s="5"/>
      <c r="Z130" s="5"/>
      <c r="AB130" s="5"/>
      <c r="AD130" s="5"/>
      <c r="AF130" s="5"/>
      <c r="AH130" s="5">
        <v>1</v>
      </c>
      <c r="AJ130" s="7" t="s">
        <v>567</v>
      </c>
      <c r="AK130" s="8"/>
      <c r="AL130" s="10" t="str">
        <f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</row>
    <row r="131" spans="1:38">
      <c r="A131">
        <v>900112126</v>
      </c>
      <c r="B131">
        <v>20</v>
      </c>
      <c r="C131" t="s">
        <v>35</v>
      </c>
      <c r="D131">
        <v>736636</v>
      </c>
      <c r="E131" t="s">
        <v>217</v>
      </c>
      <c r="F131" t="s">
        <v>37</v>
      </c>
      <c r="G131">
        <v>12</v>
      </c>
      <c r="H131" t="s">
        <v>38</v>
      </c>
      <c r="I131" t="s">
        <v>39</v>
      </c>
      <c r="J131" t="s">
        <v>40</v>
      </c>
      <c r="K131" s="1">
        <v>41949</v>
      </c>
      <c r="L131">
        <v>1</v>
      </c>
      <c r="M131" t="s">
        <v>196</v>
      </c>
      <c r="N131" t="s">
        <v>197</v>
      </c>
      <c r="O131" t="s">
        <v>235</v>
      </c>
      <c r="P131" t="s">
        <v>236</v>
      </c>
      <c r="Q131" t="s">
        <v>45</v>
      </c>
      <c r="R131" t="s">
        <v>53</v>
      </c>
      <c r="S131" t="s">
        <v>47</v>
      </c>
      <c r="T131" t="s">
        <v>47</v>
      </c>
      <c r="U131" t="s">
        <v>48</v>
      </c>
      <c r="V131">
        <v>3018</v>
      </c>
      <c r="W131">
        <v>503</v>
      </c>
      <c r="X131" s="5"/>
      <c r="Z131" s="5"/>
      <c r="AB131" s="5"/>
      <c r="AD131" s="5"/>
      <c r="AF131" s="5"/>
      <c r="AH131" s="5">
        <v>1</v>
      </c>
      <c r="AJ131" s="7" t="s">
        <v>567</v>
      </c>
      <c r="AK131" s="8"/>
      <c r="AL131" s="10" t="str">
        <f xml:space="preserve"> IF(AND(AJ131="Goedgekeurd", AK131&lt;&gt;""), M131&amp;"_"&amp;O131&amp;"_"&amp;A131&amp;"_"&amp;D131&amp;"_"&amp;TEXT(AK131,"dd-mm-")&amp;YEAR(AK131), IF(AND(AK131&lt;&gt;"", AJ131&lt;&gt;"In opdracht", AJ131&lt;&gt;"Goedgekeurd", AJ131&lt;&gt;""), "Vermelden op mancolijst met KeuringID:  "&amp;D131,"&lt; Vul hiernaast de juiste status en datum in."))</f>
        <v>&lt; Vul hiernaast de juiste status en datum in.</v>
      </c>
    </row>
    <row r="132" spans="1:38">
      <c r="A132">
        <v>900087288</v>
      </c>
      <c r="B132">
        <v>20</v>
      </c>
      <c r="C132" t="s">
        <v>35</v>
      </c>
      <c r="D132">
        <v>737097</v>
      </c>
      <c r="E132" t="s">
        <v>237</v>
      </c>
      <c r="F132" t="s">
        <v>238</v>
      </c>
      <c r="G132">
        <v>1</v>
      </c>
      <c r="H132" t="s">
        <v>239</v>
      </c>
      <c r="I132" t="s">
        <v>240</v>
      </c>
      <c r="J132" t="s">
        <v>241</v>
      </c>
      <c r="K132" s="1">
        <v>42648</v>
      </c>
      <c r="L132">
        <v>1</v>
      </c>
      <c r="M132" t="s">
        <v>242</v>
      </c>
      <c r="N132" t="s">
        <v>243</v>
      </c>
      <c r="O132" t="s">
        <v>110</v>
      </c>
      <c r="P132" t="s">
        <v>244</v>
      </c>
      <c r="Q132" t="s">
        <v>45</v>
      </c>
      <c r="R132" t="s">
        <v>245</v>
      </c>
      <c r="S132" t="s">
        <v>140</v>
      </c>
      <c r="T132" t="s">
        <v>140</v>
      </c>
      <c r="U132" t="s">
        <v>48</v>
      </c>
      <c r="V132">
        <v>3018</v>
      </c>
      <c r="W132">
        <v>503</v>
      </c>
      <c r="X132" s="5"/>
      <c r="Z132" s="5"/>
      <c r="AB132" s="5"/>
      <c r="AD132" s="5"/>
      <c r="AE132" s="6">
        <v>0</v>
      </c>
      <c r="AF132" s="5">
        <v>0</v>
      </c>
      <c r="AG132" s="6">
        <v>1</v>
      </c>
      <c r="AH132" s="5">
        <v>0</v>
      </c>
      <c r="AI132" s="6">
        <v>0</v>
      </c>
      <c r="AJ132" s="7" t="s">
        <v>567</v>
      </c>
      <c r="AK132" s="8"/>
      <c r="AL132" s="10" t="str">
        <f xml:space="preserve"> IF(AND(AJ132="Goedgekeurd", AK132&lt;&gt;""), M132&amp;"_"&amp;O132&amp;"_"&amp;A132&amp;"_"&amp;D132&amp;"_"&amp;TEXT(AK132,"dd-mm-")&amp;YEAR(AK132), IF(AND(AK132&lt;&gt;"", AJ132&lt;&gt;"In opdracht", AJ132&lt;&gt;"Goedgekeurd", AJ132&lt;&gt;""), "Vermelden op mancolijst met KeuringID:  "&amp;D132,"&lt; Vul hiernaast de juiste status en datum in."))</f>
        <v>&lt; Vul hiernaast de juiste status en datum in.</v>
      </c>
    </row>
    <row r="133" spans="1:38">
      <c r="A133">
        <v>900049904</v>
      </c>
      <c r="B133">
        <v>20</v>
      </c>
      <c r="C133" t="s">
        <v>35</v>
      </c>
      <c r="D133">
        <v>737098</v>
      </c>
      <c r="E133" t="s">
        <v>237</v>
      </c>
      <c r="F133" t="s">
        <v>238</v>
      </c>
      <c r="G133">
        <v>1</v>
      </c>
      <c r="H133" t="s">
        <v>239</v>
      </c>
      <c r="I133" t="s">
        <v>240</v>
      </c>
      <c r="J133" t="s">
        <v>241</v>
      </c>
      <c r="K133" s="1">
        <v>42648</v>
      </c>
      <c r="L133">
        <v>1</v>
      </c>
      <c r="M133" t="s">
        <v>242</v>
      </c>
      <c r="N133" t="s">
        <v>243</v>
      </c>
      <c r="O133" t="s">
        <v>110</v>
      </c>
      <c r="P133" t="s">
        <v>244</v>
      </c>
      <c r="Q133" t="s">
        <v>45</v>
      </c>
      <c r="R133" t="s">
        <v>56</v>
      </c>
      <c r="S133" t="s">
        <v>140</v>
      </c>
      <c r="T133" t="s">
        <v>140</v>
      </c>
      <c r="U133" t="s">
        <v>48</v>
      </c>
      <c r="V133">
        <v>3018</v>
      </c>
      <c r="W133">
        <v>503</v>
      </c>
      <c r="X133" s="5"/>
      <c r="Z133" s="5"/>
      <c r="AB133" s="5"/>
      <c r="AD133" s="5"/>
      <c r="AE133" s="6">
        <v>0</v>
      </c>
      <c r="AF133" s="5">
        <v>0</v>
      </c>
      <c r="AG133" s="6">
        <v>1</v>
      </c>
      <c r="AH133" s="5">
        <v>0</v>
      </c>
      <c r="AI133" s="6">
        <v>0</v>
      </c>
      <c r="AJ133" s="7" t="s">
        <v>567</v>
      </c>
      <c r="AK133" s="8"/>
      <c r="AL133" s="10" t="str">
        <f xml:space="preserve"> IF(AND(AJ133="Goedgekeurd", AK133&lt;&gt;""), M133&amp;"_"&amp;O133&amp;"_"&amp;A133&amp;"_"&amp;D133&amp;"_"&amp;TEXT(AK133,"dd-mm-")&amp;YEAR(AK133), IF(AND(AK133&lt;&gt;"", AJ133&lt;&gt;"In opdracht", AJ133&lt;&gt;"Goedgekeurd", AJ133&lt;&gt;""), "Vermelden op mancolijst met KeuringID:  "&amp;D133,"&lt; Vul hiernaast de juiste status en datum in."))</f>
        <v>&lt; Vul hiernaast de juiste status en datum in.</v>
      </c>
    </row>
    <row r="134" spans="1:38">
      <c r="A134">
        <v>900049905</v>
      </c>
      <c r="B134">
        <v>20</v>
      </c>
      <c r="C134" t="s">
        <v>35</v>
      </c>
      <c r="D134">
        <v>737099</v>
      </c>
      <c r="E134" t="s">
        <v>237</v>
      </c>
      <c r="F134" t="s">
        <v>238</v>
      </c>
      <c r="G134">
        <v>1</v>
      </c>
      <c r="H134" t="s">
        <v>239</v>
      </c>
      <c r="I134" t="s">
        <v>240</v>
      </c>
      <c r="J134" t="s">
        <v>241</v>
      </c>
      <c r="K134" s="1">
        <v>42648</v>
      </c>
      <c r="L134">
        <v>1</v>
      </c>
      <c r="M134" t="s">
        <v>242</v>
      </c>
      <c r="N134" t="s">
        <v>243</v>
      </c>
      <c r="O134" t="s">
        <v>110</v>
      </c>
      <c r="P134" t="s">
        <v>244</v>
      </c>
      <c r="Q134" t="s">
        <v>45</v>
      </c>
      <c r="R134" t="s">
        <v>110</v>
      </c>
      <c r="S134" t="s">
        <v>140</v>
      </c>
      <c r="T134" t="s">
        <v>140</v>
      </c>
      <c r="U134" t="s">
        <v>48</v>
      </c>
      <c r="V134">
        <v>3018</v>
      </c>
      <c r="W134">
        <v>503</v>
      </c>
      <c r="X134" s="5"/>
      <c r="Z134" s="5"/>
      <c r="AB134" s="5"/>
      <c r="AD134" s="5"/>
      <c r="AE134" s="6">
        <v>0</v>
      </c>
      <c r="AF134" s="5">
        <v>0</v>
      </c>
      <c r="AG134" s="6">
        <v>1</v>
      </c>
      <c r="AH134" s="5">
        <v>0</v>
      </c>
      <c r="AI134" s="6">
        <v>0</v>
      </c>
      <c r="AJ134" s="7" t="s">
        <v>567</v>
      </c>
      <c r="AK134" s="8"/>
      <c r="AL134" s="10" t="str">
        <f xml:space="preserve"> IF(AND(AJ134="Goedgekeurd", AK134&lt;&gt;""), M134&amp;"_"&amp;O134&amp;"_"&amp;A134&amp;"_"&amp;D134&amp;"_"&amp;TEXT(AK134,"dd-mm-")&amp;YEAR(AK134), IF(AND(AK134&lt;&gt;"", AJ134&lt;&gt;"In opdracht", AJ134&lt;&gt;"Goedgekeurd", AJ134&lt;&gt;""), "Vermelden op mancolijst met KeuringID:  "&amp;D134,"&lt; Vul hiernaast de juiste status en datum in."))</f>
        <v>&lt; Vul hiernaast de juiste status en datum in.</v>
      </c>
    </row>
    <row r="135" spans="1:38">
      <c r="A135">
        <v>900049906</v>
      </c>
      <c r="B135">
        <v>20</v>
      </c>
      <c r="C135" t="s">
        <v>35</v>
      </c>
      <c r="D135">
        <v>737100</v>
      </c>
      <c r="E135" t="s">
        <v>237</v>
      </c>
      <c r="F135" t="s">
        <v>238</v>
      </c>
      <c r="G135">
        <v>1</v>
      </c>
      <c r="H135" t="s">
        <v>239</v>
      </c>
      <c r="I135" t="s">
        <v>240</v>
      </c>
      <c r="J135" t="s">
        <v>241</v>
      </c>
      <c r="K135" s="1">
        <v>42648</v>
      </c>
      <c r="L135">
        <v>1</v>
      </c>
      <c r="M135" t="s">
        <v>242</v>
      </c>
      <c r="N135" t="s">
        <v>243</v>
      </c>
      <c r="O135" t="s">
        <v>110</v>
      </c>
      <c r="P135" t="s">
        <v>244</v>
      </c>
      <c r="Q135" t="s">
        <v>45</v>
      </c>
      <c r="R135" t="s">
        <v>65</v>
      </c>
      <c r="S135" t="s">
        <v>140</v>
      </c>
      <c r="T135" t="s">
        <v>140</v>
      </c>
      <c r="U135" t="s">
        <v>48</v>
      </c>
      <c r="V135">
        <v>3018</v>
      </c>
      <c r="W135">
        <v>503</v>
      </c>
      <c r="X135" s="5"/>
      <c r="Z135" s="5"/>
      <c r="AB135" s="5"/>
      <c r="AD135" s="5"/>
      <c r="AE135" s="6">
        <v>0</v>
      </c>
      <c r="AF135" s="5">
        <v>0</v>
      </c>
      <c r="AG135" s="6">
        <v>1</v>
      </c>
      <c r="AH135" s="5">
        <v>0</v>
      </c>
      <c r="AI135" s="6">
        <v>0</v>
      </c>
      <c r="AJ135" s="7" t="s">
        <v>567</v>
      </c>
      <c r="AK135" s="8"/>
      <c r="AL135" s="10" t="str">
        <f xml:space="preserve"> IF(AND(AJ135="Goedgekeurd", AK135&lt;&gt;""), M135&amp;"_"&amp;O135&amp;"_"&amp;A135&amp;"_"&amp;D135&amp;"_"&amp;TEXT(AK135,"dd-mm-")&amp;YEAR(AK135), IF(AND(AK135&lt;&gt;"", AJ135&lt;&gt;"In opdracht", AJ135&lt;&gt;"Goedgekeurd", AJ135&lt;&gt;""), "Vermelden op mancolijst met KeuringID:  "&amp;D135,"&lt; Vul hiernaast de juiste status en datum in."))</f>
        <v>&lt; Vul hiernaast de juiste status en datum in.</v>
      </c>
    </row>
    <row r="136" spans="1:38">
      <c r="A136">
        <v>900118394</v>
      </c>
      <c r="B136">
        <v>20</v>
      </c>
      <c r="C136" t="s">
        <v>35</v>
      </c>
      <c r="D136">
        <v>737101</v>
      </c>
      <c r="E136" t="s">
        <v>237</v>
      </c>
      <c r="F136" t="s">
        <v>238</v>
      </c>
      <c r="G136">
        <v>1</v>
      </c>
      <c r="H136" t="s">
        <v>239</v>
      </c>
      <c r="I136" t="s">
        <v>240</v>
      </c>
      <c r="J136" t="s">
        <v>241</v>
      </c>
      <c r="K136" s="1">
        <v>42571</v>
      </c>
      <c r="L136">
        <v>1</v>
      </c>
      <c r="M136" t="s">
        <v>41</v>
      </c>
      <c r="N136" t="s">
        <v>42</v>
      </c>
      <c r="O136" t="s">
        <v>129</v>
      </c>
      <c r="P136" t="s">
        <v>246</v>
      </c>
      <c r="Q136" t="s">
        <v>45</v>
      </c>
      <c r="R136" t="s">
        <v>180</v>
      </c>
      <c r="S136" t="s">
        <v>47</v>
      </c>
      <c r="T136" t="s">
        <v>47</v>
      </c>
      <c r="U136" t="s">
        <v>48</v>
      </c>
      <c r="V136">
        <v>3018</v>
      </c>
      <c r="W136">
        <v>503</v>
      </c>
      <c r="X136" s="5"/>
      <c r="Z136" s="5"/>
      <c r="AB136" s="5">
        <v>0</v>
      </c>
      <c r="AC136" s="6">
        <v>0</v>
      </c>
      <c r="AD136" s="5">
        <v>1</v>
      </c>
      <c r="AE136" s="6">
        <v>0</v>
      </c>
      <c r="AF136" s="5">
        <v>0</v>
      </c>
      <c r="AH136" s="5"/>
      <c r="AJ136" s="7" t="s">
        <v>567</v>
      </c>
      <c r="AK136" s="8"/>
      <c r="AL136" s="10" t="str">
        <f xml:space="preserve"> IF(AND(AJ136="Goedgekeurd", AK136&lt;&gt;""), M136&amp;"_"&amp;O136&amp;"_"&amp;A136&amp;"_"&amp;D136&amp;"_"&amp;TEXT(AK136,"dd-mm-")&amp;YEAR(AK136), IF(AND(AK136&lt;&gt;"", AJ136&lt;&gt;"In opdracht", AJ136&lt;&gt;"Goedgekeurd", AJ136&lt;&gt;""), "Vermelden op mancolijst met KeuringID:  "&amp;D136,"&lt; Vul hiernaast de juiste status en datum in."))</f>
        <v>&lt; Vul hiernaast de juiste status en datum in.</v>
      </c>
    </row>
    <row r="137" spans="1:38">
      <c r="A137">
        <v>900108760</v>
      </c>
      <c r="B137">
        <v>20</v>
      </c>
      <c r="C137" t="s">
        <v>35</v>
      </c>
      <c r="D137">
        <v>737102</v>
      </c>
      <c r="E137" t="s">
        <v>237</v>
      </c>
      <c r="F137" t="s">
        <v>238</v>
      </c>
      <c r="G137">
        <v>1</v>
      </c>
      <c r="H137" t="s">
        <v>239</v>
      </c>
      <c r="I137" t="s">
        <v>240</v>
      </c>
      <c r="J137" t="s">
        <v>241</v>
      </c>
      <c r="K137" s="1">
        <v>42578</v>
      </c>
      <c r="L137">
        <v>1</v>
      </c>
      <c r="M137" t="s">
        <v>41</v>
      </c>
      <c r="N137" t="s">
        <v>42</v>
      </c>
      <c r="O137" t="s">
        <v>129</v>
      </c>
      <c r="P137" t="s">
        <v>246</v>
      </c>
      <c r="Q137" t="s">
        <v>45</v>
      </c>
      <c r="R137" t="s">
        <v>126</v>
      </c>
      <c r="S137" t="s">
        <v>47</v>
      </c>
      <c r="T137" t="s">
        <v>47</v>
      </c>
      <c r="U137" t="s">
        <v>48</v>
      </c>
      <c r="V137">
        <v>3018</v>
      </c>
      <c r="W137">
        <v>503</v>
      </c>
      <c r="X137" s="5"/>
      <c r="Z137" s="5"/>
      <c r="AB137" s="5">
        <v>0</v>
      </c>
      <c r="AC137" s="6">
        <v>0</v>
      </c>
      <c r="AD137" s="5">
        <v>1</v>
      </c>
      <c r="AE137" s="6">
        <v>0</v>
      </c>
      <c r="AF137" s="5">
        <v>0</v>
      </c>
      <c r="AH137" s="5"/>
      <c r="AJ137" s="7" t="s">
        <v>567</v>
      </c>
      <c r="AK137" s="8"/>
      <c r="AL137" s="10" t="str">
        <f xml:space="preserve"> IF(AND(AJ137="Goedgekeurd", AK137&lt;&gt;""), M137&amp;"_"&amp;O137&amp;"_"&amp;A137&amp;"_"&amp;D137&amp;"_"&amp;TEXT(AK137,"dd-mm-")&amp;YEAR(AK137), IF(AND(AK137&lt;&gt;"", AJ137&lt;&gt;"In opdracht", AJ137&lt;&gt;"Goedgekeurd", AJ137&lt;&gt;""), "Vermelden op mancolijst met KeuringID:  "&amp;D137,"&lt; Vul hiernaast de juiste status en datum in."))</f>
        <v>&lt; Vul hiernaast de juiste status en datum in.</v>
      </c>
    </row>
    <row r="138" spans="1:38">
      <c r="A138">
        <v>900105484</v>
      </c>
      <c r="B138">
        <v>20</v>
      </c>
      <c r="C138" t="s">
        <v>35</v>
      </c>
      <c r="D138">
        <v>737103</v>
      </c>
      <c r="E138" t="s">
        <v>237</v>
      </c>
      <c r="F138" t="s">
        <v>238</v>
      </c>
      <c r="G138">
        <v>1</v>
      </c>
      <c r="H138" t="s">
        <v>239</v>
      </c>
      <c r="I138" t="s">
        <v>240</v>
      </c>
      <c r="J138" t="s">
        <v>241</v>
      </c>
      <c r="K138" s="1">
        <v>42578</v>
      </c>
      <c r="L138">
        <v>1</v>
      </c>
      <c r="M138" t="s">
        <v>41</v>
      </c>
      <c r="N138" t="s">
        <v>42</v>
      </c>
      <c r="O138" t="s">
        <v>129</v>
      </c>
      <c r="P138" t="s">
        <v>246</v>
      </c>
      <c r="Q138" t="s">
        <v>45</v>
      </c>
      <c r="R138" t="s">
        <v>131</v>
      </c>
      <c r="S138" t="s">
        <v>47</v>
      </c>
      <c r="T138" t="s">
        <v>47</v>
      </c>
      <c r="U138" t="s">
        <v>48</v>
      </c>
      <c r="V138">
        <v>3018</v>
      </c>
      <c r="W138">
        <v>503</v>
      </c>
      <c r="X138" s="5"/>
      <c r="Z138" s="5"/>
      <c r="AB138" s="5">
        <v>0</v>
      </c>
      <c r="AC138" s="6">
        <v>0</v>
      </c>
      <c r="AD138" s="5">
        <v>1</v>
      </c>
      <c r="AE138" s="6">
        <v>0</v>
      </c>
      <c r="AF138" s="5">
        <v>0</v>
      </c>
      <c r="AH138" s="5"/>
      <c r="AJ138" s="7" t="s">
        <v>567</v>
      </c>
      <c r="AK138" s="8"/>
      <c r="AL138" s="10" t="str">
        <f xml:space="preserve"> IF(AND(AJ138="Goedgekeurd", AK138&lt;&gt;""), M138&amp;"_"&amp;O138&amp;"_"&amp;A138&amp;"_"&amp;D138&amp;"_"&amp;TEXT(AK138,"dd-mm-")&amp;YEAR(AK138), IF(AND(AK138&lt;&gt;"", AJ138&lt;&gt;"In opdracht", AJ138&lt;&gt;"Goedgekeurd", AJ138&lt;&gt;""), "Vermelden op mancolijst met KeuringID:  "&amp;D138,"&lt; Vul hiernaast de juiste status en datum in."))</f>
        <v>&lt; Vul hiernaast de juiste status en datum in.</v>
      </c>
    </row>
    <row r="139" spans="1:38">
      <c r="A139">
        <v>900090128</v>
      </c>
      <c r="B139">
        <v>20</v>
      </c>
      <c r="C139" t="s">
        <v>35</v>
      </c>
      <c r="D139">
        <v>737104</v>
      </c>
      <c r="E139" t="s">
        <v>237</v>
      </c>
      <c r="F139" t="s">
        <v>238</v>
      </c>
      <c r="G139">
        <v>1</v>
      </c>
      <c r="H139" t="s">
        <v>239</v>
      </c>
      <c r="I139" t="s">
        <v>240</v>
      </c>
      <c r="J139" t="s">
        <v>241</v>
      </c>
      <c r="K139" s="1">
        <v>42576</v>
      </c>
      <c r="L139">
        <v>1</v>
      </c>
      <c r="M139" t="s">
        <v>41</v>
      </c>
      <c r="N139" t="s">
        <v>42</v>
      </c>
      <c r="O139" t="s">
        <v>129</v>
      </c>
      <c r="P139" t="s">
        <v>246</v>
      </c>
      <c r="Q139" t="s">
        <v>45</v>
      </c>
      <c r="R139" t="s">
        <v>247</v>
      </c>
      <c r="S139" t="s">
        <v>47</v>
      </c>
      <c r="T139" t="s">
        <v>47</v>
      </c>
      <c r="U139" t="s">
        <v>48</v>
      </c>
      <c r="V139">
        <v>3018</v>
      </c>
      <c r="W139">
        <v>503</v>
      </c>
      <c r="X139" s="5"/>
      <c r="Z139" s="5"/>
      <c r="AB139" s="5">
        <v>0</v>
      </c>
      <c r="AC139" s="6">
        <v>0</v>
      </c>
      <c r="AD139" s="5">
        <v>1</v>
      </c>
      <c r="AE139" s="6">
        <v>0</v>
      </c>
      <c r="AF139" s="5">
        <v>0</v>
      </c>
      <c r="AH139" s="5"/>
      <c r="AJ139" s="7" t="s">
        <v>567</v>
      </c>
      <c r="AK139" s="8"/>
      <c r="AL139" s="10" t="str">
        <f xml:space="preserve"> IF(AND(AJ139="Goedgekeurd", AK139&lt;&gt;""), M139&amp;"_"&amp;O139&amp;"_"&amp;A139&amp;"_"&amp;D139&amp;"_"&amp;TEXT(AK139,"dd-mm-")&amp;YEAR(AK139), IF(AND(AK139&lt;&gt;"", AJ139&lt;&gt;"In opdracht", AJ139&lt;&gt;"Goedgekeurd", AJ139&lt;&gt;""), "Vermelden op mancolijst met KeuringID:  "&amp;D139,"&lt; Vul hiernaast de juiste status en datum in."))</f>
        <v>&lt; Vul hiernaast de juiste status en datum in.</v>
      </c>
    </row>
    <row r="140" spans="1:38">
      <c r="A140">
        <v>900118207</v>
      </c>
      <c r="B140">
        <v>20</v>
      </c>
      <c r="C140" t="s">
        <v>35</v>
      </c>
      <c r="D140">
        <v>737105</v>
      </c>
      <c r="E140" t="s">
        <v>237</v>
      </c>
      <c r="F140" t="s">
        <v>238</v>
      </c>
      <c r="G140">
        <v>1</v>
      </c>
      <c r="H140" t="s">
        <v>239</v>
      </c>
      <c r="I140" t="s">
        <v>240</v>
      </c>
      <c r="J140" t="s">
        <v>241</v>
      </c>
      <c r="K140" s="1">
        <v>42579</v>
      </c>
      <c r="L140">
        <v>1</v>
      </c>
      <c r="M140" t="s">
        <v>41</v>
      </c>
      <c r="N140" t="s">
        <v>42</v>
      </c>
      <c r="O140" t="s">
        <v>129</v>
      </c>
      <c r="P140" t="s">
        <v>246</v>
      </c>
      <c r="Q140" t="s">
        <v>53</v>
      </c>
      <c r="R140" t="s">
        <v>206</v>
      </c>
      <c r="S140" t="s">
        <v>47</v>
      </c>
      <c r="T140" t="s">
        <v>47</v>
      </c>
      <c r="U140" t="s">
        <v>48</v>
      </c>
      <c r="V140">
        <v>3018</v>
      </c>
      <c r="W140">
        <v>503</v>
      </c>
      <c r="X140" s="5"/>
      <c r="Z140" s="5"/>
      <c r="AB140" s="5">
        <v>0</v>
      </c>
      <c r="AC140" s="6">
        <v>0</v>
      </c>
      <c r="AD140" s="5">
        <v>1</v>
      </c>
      <c r="AE140" s="6">
        <v>0</v>
      </c>
      <c r="AF140" s="5">
        <v>0</v>
      </c>
      <c r="AH140" s="5"/>
      <c r="AJ140" s="7" t="s">
        <v>567</v>
      </c>
      <c r="AK140" s="8"/>
      <c r="AL140" s="10" t="str">
        <f xml:space="preserve"> IF(AND(AJ140="Goedgekeurd", AK140&lt;&gt;""), M140&amp;"_"&amp;O140&amp;"_"&amp;A140&amp;"_"&amp;D140&amp;"_"&amp;TEXT(AK140,"dd-mm-")&amp;YEAR(AK140), IF(AND(AK140&lt;&gt;"", AJ140&lt;&gt;"In opdracht", AJ140&lt;&gt;"Goedgekeurd", AJ140&lt;&gt;""), "Vermelden op mancolijst met KeuringID:  "&amp;D140,"&lt; Vul hiernaast de juiste status en datum in."))</f>
        <v>&lt; Vul hiernaast de juiste status en datum in.</v>
      </c>
    </row>
    <row r="141" spans="1:38">
      <c r="A141">
        <v>900118208</v>
      </c>
      <c r="B141">
        <v>20</v>
      </c>
      <c r="C141" t="s">
        <v>35</v>
      </c>
      <c r="D141">
        <v>737106</v>
      </c>
      <c r="E141" t="s">
        <v>237</v>
      </c>
      <c r="F141" t="s">
        <v>238</v>
      </c>
      <c r="G141">
        <v>1</v>
      </c>
      <c r="H141" t="s">
        <v>239</v>
      </c>
      <c r="I141" t="s">
        <v>240</v>
      </c>
      <c r="J141" t="s">
        <v>241</v>
      </c>
      <c r="K141" s="1">
        <v>42609</v>
      </c>
      <c r="L141">
        <v>1</v>
      </c>
      <c r="M141" t="s">
        <v>41</v>
      </c>
      <c r="N141" t="s">
        <v>42</v>
      </c>
      <c r="O141" t="s">
        <v>129</v>
      </c>
      <c r="P141" t="s">
        <v>246</v>
      </c>
      <c r="Q141" t="s">
        <v>53</v>
      </c>
      <c r="R141" t="s">
        <v>248</v>
      </c>
      <c r="S141" t="s">
        <v>47</v>
      </c>
      <c r="T141" t="s">
        <v>47</v>
      </c>
      <c r="U141" t="s">
        <v>48</v>
      </c>
      <c r="V141">
        <v>3018</v>
      </c>
      <c r="W141">
        <v>503</v>
      </c>
      <c r="X141" s="5"/>
      <c r="Z141" s="5"/>
      <c r="AB141" s="5"/>
      <c r="AC141" s="6">
        <v>0</v>
      </c>
      <c r="AD141" s="5">
        <v>0</v>
      </c>
      <c r="AE141" s="6">
        <v>1</v>
      </c>
      <c r="AF141" s="5">
        <v>0</v>
      </c>
      <c r="AG141" s="6">
        <v>0</v>
      </c>
      <c r="AH141" s="5"/>
      <c r="AJ141" s="7" t="s">
        <v>567</v>
      </c>
      <c r="AK141" s="8"/>
      <c r="AL141" s="10" t="str">
        <f xml:space="preserve"> IF(AND(AJ141="Goedgekeurd", AK141&lt;&gt;""), M141&amp;"_"&amp;O141&amp;"_"&amp;A141&amp;"_"&amp;D141&amp;"_"&amp;TEXT(AK141,"dd-mm-")&amp;YEAR(AK141), IF(AND(AK141&lt;&gt;"", AJ141&lt;&gt;"In opdracht", AJ141&lt;&gt;"Goedgekeurd", AJ141&lt;&gt;""), "Vermelden op mancolijst met KeuringID:  "&amp;D141,"&lt; Vul hiernaast de juiste status en datum in."))</f>
        <v>&lt; Vul hiernaast de juiste status en datum in.</v>
      </c>
    </row>
    <row r="142" spans="1:38">
      <c r="A142">
        <v>900118209</v>
      </c>
      <c r="B142">
        <v>20</v>
      </c>
      <c r="C142" t="s">
        <v>35</v>
      </c>
      <c r="D142">
        <v>737107</v>
      </c>
      <c r="E142" t="s">
        <v>237</v>
      </c>
      <c r="F142" t="s">
        <v>238</v>
      </c>
      <c r="G142">
        <v>1</v>
      </c>
      <c r="H142" t="s">
        <v>239</v>
      </c>
      <c r="I142" t="s">
        <v>240</v>
      </c>
      <c r="J142" t="s">
        <v>241</v>
      </c>
      <c r="K142" s="1">
        <v>42579</v>
      </c>
      <c r="L142">
        <v>1</v>
      </c>
      <c r="M142" t="s">
        <v>41</v>
      </c>
      <c r="N142" t="s">
        <v>42</v>
      </c>
      <c r="O142" t="s">
        <v>43</v>
      </c>
      <c r="P142" t="s">
        <v>44</v>
      </c>
      <c r="Q142" t="s">
        <v>45</v>
      </c>
      <c r="R142" t="s">
        <v>195</v>
      </c>
      <c r="S142" t="s">
        <v>47</v>
      </c>
      <c r="T142" t="s">
        <v>47</v>
      </c>
      <c r="U142" t="s">
        <v>48</v>
      </c>
      <c r="V142">
        <v>3018</v>
      </c>
      <c r="W142">
        <v>503</v>
      </c>
      <c r="X142" s="5"/>
      <c r="Z142" s="5"/>
      <c r="AB142" s="5">
        <v>0</v>
      </c>
      <c r="AC142" s="6">
        <v>0</v>
      </c>
      <c r="AD142" s="5">
        <v>1</v>
      </c>
      <c r="AE142" s="6">
        <v>0</v>
      </c>
      <c r="AF142" s="5">
        <v>0</v>
      </c>
      <c r="AH142" s="5"/>
      <c r="AJ142" s="7" t="s">
        <v>567</v>
      </c>
      <c r="AK142" s="8"/>
      <c r="AL142" s="10" t="str">
        <f xml:space="preserve"> IF(AND(AJ142="Goedgekeurd", AK142&lt;&gt;""), M142&amp;"_"&amp;O142&amp;"_"&amp;A142&amp;"_"&amp;D142&amp;"_"&amp;TEXT(AK142,"dd-mm-")&amp;YEAR(AK142), IF(AND(AK142&lt;&gt;"", AJ142&lt;&gt;"In opdracht", AJ142&lt;&gt;"Goedgekeurd", AJ142&lt;&gt;""), "Vermelden op mancolijst met KeuringID:  "&amp;D142,"&lt; Vul hiernaast de juiste status en datum in."))</f>
        <v>&lt; Vul hiernaast de juiste status en datum in.</v>
      </c>
    </row>
    <row r="143" spans="1:38">
      <c r="A143">
        <v>900118210</v>
      </c>
      <c r="B143">
        <v>20</v>
      </c>
      <c r="C143" t="s">
        <v>35</v>
      </c>
      <c r="D143">
        <v>737108</v>
      </c>
      <c r="E143" t="s">
        <v>237</v>
      </c>
      <c r="F143" t="s">
        <v>238</v>
      </c>
      <c r="G143">
        <v>1</v>
      </c>
      <c r="H143" t="s">
        <v>239</v>
      </c>
      <c r="I143" t="s">
        <v>240</v>
      </c>
      <c r="J143" t="s">
        <v>241</v>
      </c>
      <c r="K143" s="1">
        <v>42579</v>
      </c>
      <c r="L143">
        <v>1</v>
      </c>
      <c r="M143" t="s">
        <v>41</v>
      </c>
      <c r="N143" t="s">
        <v>42</v>
      </c>
      <c r="O143" t="s">
        <v>43</v>
      </c>
      <c r="P143" t="s">
        <v>44</v>
      </c>
      <c r="Q143" t="s">
        <v>45</v>
      </c>
      <c r="R143" t="s">
        <v>249</v>
      </c>
      <c r="S143" t="s">
        <v>47</v>
      </c>
      <c r="T143" t="s">
        <v>47</v>
      </c>
      <c r="U143" t="s">
        <v>48</v>
      </c>
      <c r="V143">
        <v>3018</v>
      </c>
      <c r="W143">
        <v>503</v>
      </c>
      <c r="X143" s="5"/>
      <c r="Z143" s="5"/>
      <c r="AB143" s="5">
        <v>0</v>
      </c>
      <c r="AC143" s="6">
        <v>0</v>
      </c>
      <c r="AD143" s="5">
        <v>1</v>
      </c>
      <c r="AE143" s="6">
        <v>0</v>
      </c>
      <c r="AF143" s="5">
        <v>0</v>
      </c>
      <c r="AH143" s="5"/>
      <c r="AJ143" s="7" t="s">
        <v>567</v>
      </c>
      <c r="AK143" s="8"/>
      <c r="AL143" s="10" t="str">
        <f xml:space="preserve"> IF(AND(AJ143="Goedgekeurd", AK143&lt;&gt;""), M143&amp;"_"&amp;O143&amp;"_"&amp;A143&amp;"_"&amp;D143&amp;"_"&amp;TEXT(AK143,"dd-mm-")&amp;YEAR(AK143), IF(AND(AK143&lt;&gt;"", AJ143&lt;&gt;"In opdracht", AJ143&lt;&gt;"Goedgekeurd", AJ143&lt;&gt;""), "Vermelden op mancolijst met KeuringID:  "&amp;D143,"&lt; Vul hiernaast de juiste status en datum in."))</f>
        <v>&lt; Vul hiernaast de juiste status en datum in.</v>
      </c>
    </row>
    <row r="144" spans="1:38">
      <c r="A144">
        <v>900118211</v>
      </c>
      <c r="B144">
        <v>20</v>
      </c>
      <c r="C144" t="s">
        <v>35</v>
      </c>
      <c r="D144">
        <v>737109</v>
      </c>
      <c r="E144" t="s">
        <v>237</v>
      </c>
      <c r="F144" t="s">
        <v>238</v>
      </c>
      <c r="G144">
        <v>1</v>
      </c>
      <c r="H144" t="s">
        <v>239</v>
      </c>
      <c r="I144" t="s">
        <v>240</v>
      </c>
      <c r="J144" t="s">
        <v>241</v>
      </c>
      <c r="K144" s="1">
        <v>42571</v>
      </c>
      <c r="L144">
        <v>1</v>
      </c>
      <c r="M144" t="s">
        <v>41</v>
      </c>
      <c r="N144" t="s">
        <v>42</v>
      </c>
      <c r="O144" t="s">
        <v>43</v>
      </c>
      <c r="P144" t="s">
        <v>44</v>
      </c>
      <c r="Q144" t="s">
        <v>45</v>
      </c>
      <c r="R144" t="s">
        <v>249</v>
      </c>
      <c r="S144" t="s">
        <v>47</v>
      </c>
      <c r="T144" t="s">
        <v>47</v>
      </c>
      <c r="U144" t="s">
        <v>48</v>
      </c>
      <c r="V144">
        <v>3018</v>
      </c>
      <c r="W144">
        <v>503</v>
      </c>
      <c r="X144" s="5"/>
      <c r="Z144" s="5"/>
      <c r="AB144" s="5">
        <v>0</v>
      </c>
      <c r="AC144" s="6">
        <v>0</v>
      </c>
      <c r="AD144" s="5">
        <v>1</v>
      </c>
      <c r="AE144" s="6">
        <v>0</v>
      </c>
      <c r="AF144" s="5">
        <v>0</v>
      </c>
      <c r="AH144" s="5"/>
      <c r="AJ144" s="7" t="s">
        <v>567</v>
      </c>
      <c r="AK144" s="8"/>
      <c r="AL144" s="10" t="str">
        <f xml:space="preserve"> IF(AND(AJ144="Goedgekeurd", AK144&lt;&gt;""), M144&amp;"_"&amp;O144&amp;"_"&amp;A144&amp;"_"&amp;D144&amp;"_"&amp;TEXT(AK144,"dd-mm-")&amp;YEAR(AK144), IF(AND(AK144&lt;&gt;"", AJ144&lt;&gt;"In opdracht", AJ144&lt;&gt;"Goedgekeurd", AJ144&lt;&gt;""), "Vermelden op mancolijst met KeuringID:  "&amp;D144,"&lt; Vul hiernaast de juiste status en datum in."))</f>
        <v>&lt; Vul hiernaast de juiste status en datum in.</v>
      </c>
    </row>
    <row r="145" spans="1:38">
      <c r="A145">
        <v>900108026</v>
      </c>
      <c r="B145">
        <v>20</v>
      </c>
      <c r="C145" t="s">
        <v>35</v>
      </c>
      <c r="D145">
        <v>737110</v>
      </c>
      <c r="E145" t="s">
        <v>237</v>
      </c>
      <c r="F145" t="s">
        <v>238</v>
      </c>
      <c r="G145">
        <v>1</v>
      </c>
      <c r="H145" t="s">
        <v>239</v>
      </c>
      <c r="I145" t="s">
        <v>240</v>
      </c>
      <c r="J145" t="s">
        <v>241</v>
      </c>
      <c r="K145" s="1">
        <v>42579</v>
      </c>
      <c r="L145">
        <v>1</v>
      </c>
      <c r="M145" t="s">
        <v>41</v>
      </c>
      <c r="N145" t="s">
        <v>42</v>
      </c>
      <c r="O145" t="s">
        <v>43</v>
      </c>
      <c r="P145" t="s">
        <v>44</v>
      </c>
      <c r="Q145" t="s">
        <v>45</v>
      </c>
      <c r="R145" t="s">
        <v>250</v>
      </c>
      <c r="S145" t="s">
        <v>47</v>
      </c>
      <c r="T145" t="s">
        <v>47</v>
      </c>
      <c r="U145" t="s">
        <v>48</v>
      </c>
      <c r="V145">
        <v>3018</v>
      </c>
      <c r="W145">
        <v>503</v>
      </c>
      <c r="X145" s="5"/>
      <c r="Z145" s="5"/>
      <c r="AB145" s="5">
        <v>0</v>
      </c>
      <c r="AC145" s="6">
        <v>0</v>
      </c>
      <c r="AD145" s="5">
        <v>1</v>
      </c>
      <c r="AE145" s="6">
        <v>0</v>
      </c>
      <c r="AF145" s="5">
        <v>0</v>
      </c>
      <c r="AH145" s="5"/>
      <c r="AJ145" s="7" t="s">
        <v>567</v>
      </c>
      <c r="AK145" s="8"/>
      <c r="AL145" s="10" t="str">
        <f xml:space="preserve"> IF(AND(AJ145="Goedgekeurd", AK145&lt;&gt;""), M145&amp;"_"&amp;O145&amp;"_"&amp;A145&amp;"_"&amp;D145&amp;"_"&amp;TEXT(AK145,"dd-mm-")&amp;YEAR(AK145), IF(AND(AK145&lt;&gt;"", AJ145&lt;&gt;"In opdracht", AJ145&lt;&gt;"Goedgekeurd", AJ145&lt;&gt;""), "Vermelden op mancolijst met KeuringID:  "&amp;D145,"&lt; Vul hiernaast de juiste status en datum in."))</f>
        <v>&lt; Vul hiernaast de juiste status en datum in.</v>
      </c>
    </row>
    <row r="146" spans="1:38">
      <c r="A146">
        <v>900049935</v>
      </c>
      <c r="B146">
        <v>20</v>
      </c>
      <c r="C146" t="s">
        <v>35</v>
      </c>
      <c r="D146">
        <v>737111</v>
      </c>
      <c r="E146" t="s">
        <v>237</v>
      </c>
      <c r="F146" t="s">
        <v>238</v>
      </c>
      <c r="G146">
        <v>1</v>
      </c>
      <c r="H146" t="s">
        <v>239</v>
      </c>
      <c r="I146" t="s">
        <v>240</v>
      </c>
      <c r="J146" t="s">
        <v>241</v>
      </c>
      <c r="K146" s="1">
        <v>42648</v>
      </c>
      <c r="L146">
        <v>1</v>
      </c>
      <c r="M146" t="s">
        <v>41</v>
      </c>
      <c r="N146" t="s">
        <v>42</v>
      </c>
      <c r="O146" t="s">
        <v>251</v>
      </c>
      <c r="P146" t="s">
        <v>79</v>
      </c>
      <c r="Q146" t="s">
        <v>53</v>
      </c>
      <c r="R146" t="s">
        <v>252</v>
      </c>
      <c r="S146" t="s">
        <v>47</v>
      </c>
      <c r="T146" t="s">
        <v>47</v>
      </c>
      <c r="U146" t="s">
        <v>48</v>
      </c>
      <c r="V146">
        <v>3018</v>
      </c>
      <c r="W146">
        <v>503</v>
      </c>
      <c r="X146" s="5"/>
      <c r="Z146" s="5"/>
      <c r="AB146" s="5"/>
      <c r="AD146" s="5"/>
      <c r="AE146" s="6">
        <v>0</v>
      </c>
      <c r="AF146" s="5">
        <v>0</v>
      </c>
      <c r="AG146" s="6">
        <v>1</v>
      </c>
      <c r="AH146" s="5">
        <v>0</v>
      </c>
      <c r="AI146" s="6">
        <v>0</v>
      </c>
      <c r="AJ146" s="7" t="s">
        <v>567</v>
      </c>
      <c r="AK146" s="8"/>
      <c r="AL146" s="10" t="str">
        <f xml:space="preserve"> IF(AND(AJ146="Goedgekeurd", AK146&lt;&gt;""), M146&amp;"_"&amp;O146&amp;"_"&amp;A146&amp;"_"&amp;D146&amp;"_"&amp;TEXT(AK146,"dd-mm-")&amp;YEAR(AK146), IF(AND(AK146&lt;&gt;"", AJ146&lt;&gt;"In opdracht", AJ146&lt;&gt;"Goedgekeurd", AJ146&lt;&gt;""), "Vermelden op mancolijst met KeuringID:  "&amp;D146,"&lt; Vul hiernaast de juiste status en datum in."))</f>
        <v>&lt; Vul hiernaast de juiste status en datum in.</v>
      </c>
    </row>
    <row r="147" spans="1:38">
      <c r="A147">
        <v>900049934</v>
      </c>
      <c r="B147">
        <v>20</v>
      </c>
      <c r="C147" t="s">
        <v>35</v>
      </c>
      <c r="D147">
        <v>737112</v>
      </c>
      <c r="E147" t="s">
        <v>237</v>
      </c>
      <c r="F147" t="s">
        <v>238</v>
      </c>
      <c r="G147">
        <v>1</v>
      </c>
      <c r="H147" t="s">
        <v>239</v>
      </c>
      <c r="I147" t="s">
        <v>240</v>
      </c>
      <c r="J147" t="s">
        <v>241</v>
      </c>
      <c r="K147" s="1">
        <v>42648</v>
      </c>
      <c r="L147">
        <v>1</v>
      </c>
      <c r="M147" t="s">
        <v>41</v>
      </c>
      <c r="N147" t="s">
        <v>42</v>
      </c>
      <c r="O147" t="s">
        <v>251</v>
      </c>
      <c r="P147" t="s">
        <v>79</v>
      </c>
      <c r="Q147" t="s">
        <v>53</v>
      </c>
      <c r="R147" t="s">
        <v>148</v>
      </c>
      <c r="S147" t="s">
        <v>47</v>
      </c>
      <c r="T147" t="s">
        <v>47</v>
      </c>
      <c r="U147" t="s">
        <v>48</v>
      </c>
      <c r="V147">
        <v>3018</v>
      </c>
      <c r="W147">
        <v>503</v>
      </c>
      <c r="X147" s="5"/>
      <c r="Z147" s="5"/>
      <c r="AB147" s="5"/>
      <c r="AD147" s="5"/>
      <c r="AE147" s="6">
        <v>0</v>
      </c>
      <c r="AF147" s="5">
        <v>0</v>
      </c>
      <c r="AG147" s="6">
        <v>1</v>
      </c>
      <c r="AH147" s="5">
        <v>0</v>
      </c>
      <c r="AI147" s="6">
        <v>0</v>
      </c>
      <c r="AJ147" s="7" t="s">
        <v>567</v>
      </c>
      <c r="AK147" s="8"/>
      <c r="AL147" s="10" t="str">
        <f xml:space="preserve"> IF(AND(AJ147="Goedgekeurd", AK147&lt;&gt;""), M147&amp;"_"&amp;O147&amp;"_"&amp;A147&amp;"_"&amp;D147&amp;"_"&amp;TEXT(AK147,"dd-mm-")&amp;YEAR(AK147), IF(AND(AK147&lt;&gt;"", AJ147&lt;&gt;"In opdracht", AJ147&lt;&gt;"Goedgekeurd", AJ147&lt;&gt;""), "Vermelden op mancolijst met KeuringID:  "&amp;D147,"&lt; Vul hiernaast de juiste status en datum in."))</f>
        <v>&lt; Vul hiernaast de juiste status en datum in.</v>
      </c>
    </row>
    <row r="148" spans="1:38">
      <c r="A148">
        <v>900079125</v>
      </c>
      <c r="B148">
        <v>20</v>
      </c>
      <c r="C148" t="s">
        <v>35</v>
      </c>
      <c r="D148">
        <v>737113</v>
      </c>
      <c r="E148" t="s">
        <v>237</v>
      </c>
      <c r="F148" t="s">
        <v>238</v>
      </c>
      <c r="G148">
        <v>1</v>
      </c>
      <c r="H148" t="s">
        <v>239</v>
      </c>
      <c r="I148" t="s">
        <v>240</v>
      </c>
      <c r="J148" t="s">
        <v>241</v>
      </c>
      <c r="K148" s="1">
        <v>42648</v>
      </c>
      <c r="L148">
        <v>1</v>
      </c>
      <c r="M148" t="s">
        <v>41</v>
      </c>
      <c r="N148" t="s">
        <v>42</v>
      </c>
      <c r="O148" t="s">
        <v>253</v>
      </c>
      <c r="P148" t="s">
        <v>125</v>
      </c>
      <c r="Q148" t="s">
        <v>45</v>
      </c>
      <c r="R148" t="s">
        <v>254</v>
      </c>
      <c r="S148" t="s">
        <v>47</v>
      </c>
      <c r="T148" t="s">
        <v>47</v>
      </c>
      <c r="U148" t="s">
        <v>48</v>
      </c>
      <c r="V148">
        <v>3018</v>
      </c>
      <c r="W148">
        <v>503</v>
      </c>
      <c r="X148" s="5"/>
      <c r="Z148" s="5"/>
      <c r="AB148" s="5"/>
      <c r="AD148" s="5"/>
      <c r="AE148" s="6">
        <v>0</v>
      </c>
      <c r="AF148" s="5">
        <v>0</v>
      </c>
      <c r="AG148" s="6">
        <v>1</v>
      </c>
      <c r="AH148" s="5">
        <v>0</v>
      </c>
      <c r="AI148" s="6">
        <v>0</v>
      </c>
      <c r="AJ148" s="7" t="s">
        <v>567</v>
      </c>
      <c r="AK148" s="8"/>
      <c r="AL148" s="10" t="str">
        <f xml:space="preserve"> IF(AND(AJ148="Goedgekeurd", AK148&lt;&gt;""), M148&amp;"_"&amp;O148&amp;"_"&amp;A148&amp;"_"&amp;D148&amp;"_"&amp;TEXT(AK148,"dd-mm-")&amp;YEAR(AK148), IF(AND(AK148&lt;&gt;"", AJ148&lt;&gt;"In opdracht", AJ148&lt;&gt;"Goedgekeurd", AJ148&lt;&gt;""), "Vermelden op mancolijst met KeuringID:  "&amp;D148,"&lt; Vul hiernaast de juiste status en datum in."))</f>
        <v>&lt; Vul hiernaast de juiste status en datum in.</v>
      </c>
    </row>
    <row r="149" spans="1:38">
      <c r="A149">
        <v>900113862</v>
      </c>
      <c r="B149">
        <v>20</v>
      </c>
      <c r="C149" t="s">
        <v>35</v>
      </c>
      <c r="D149">
        <v>737114</v>
      </c>
      <c r="E149" t="s">
        <v>237</v>
      </c>
      <c r="F149" t="s">
        <v>238</v>
      </c>
      <c r="G149">
        <v>1</v>
      </c>
      <c r="H149" t="s">
        <v>239</v>
      </c>
      <c r="I149" t="s">
        <v>240</v>
      </c>
      <c r="J149" t="s">
        <v>241</v>
      </c>
      <c r="K149" s="1">
        <v>42648</v>
      </c>
      <c r="L149">
        <v>1</v>
      </c>
      <c r="M149" t="s">
        <v>41</v>
      </c>
      <c r="N149" t="s">
        <v>42</v>
      </c>
      <c r="O149" t="s">
        <v>255</v>
      </c>
      <c r="P149" t="s">
        <v>59</v>
      </c>
      <c r="Q149" t="s">
        <v>45</v>
      </c>
      <c r="R149" t="s">
        <v>80</v>
      </c>
      <c r="S149" t="s">
        <v>47</v>
      </c>
      <c r="T149" t="s">
        <v>47</v>
      </c>
      <c r="U149" t="s">
        <v>48</v>
      </c>
      <c r="V149">
        <v>3018</v>
      </c>
      <c r="W149">
        <v>503</v>
      </c>
      <c r="X149" s="5"/>
      <c r="Z149" s="5"/>
      <c r="AB149" s="5"/>
      <c r="AD149" s="5"/>
      <c r="AE149" s="6">
        <v>0</v>
      </c>
      <c r="AF149" s="5">
        <v>0</v>
      </c>
      <c r="AG149" s="6">
        <v>1</v>
      </c>
      <c r="AH149" s="5">
        <v>0</v>
      </c>
      <c r="AI149" s="6">
        <v>0</v>
      </c>
      <c r="AJ149" s="7" t="s">
        <v>567</v>
      </c>
      <c r="AK149" s="8"/>
      <c r="AL149" s="10" t="str">
        <f xml:space="preserve"> IF(AND(AJ149="Goedgekeurd", AK149&lt;&gt;""), M149&amp;"_"&amp;O149&amp;"_"&amp;A149&amp;"_"&amp;D149&amp;"_"&amp;TEXT(AK149,"dd-mm-")&amp;YEAR(AK149), IF(AND(AK149&lt;&gt;"", AJ149&lt;&gt;"In opdracht", AJ149&lt;&gt;"Goedgekeurd", AJ149&lt;&gt;""), "Vermelden op mancolijst met KeuringID:  "&amp;D149,"&lt; Vul hiernaast de juiste status en datum in."))</f>
        <v>&lt; Vul hiernaast de juiste status en datum in.</v>
      </c>
    </row>
    <row r="150" spans="1:38">
      <c r="A150">
        <v>900113863</v>
      </c>
      <c r="B150">
        <v>20</v>
      </c>
      <c r="C150" t="s">
        <v>35</v>
      </c>
      <c r="D150">
        <v>737115</v>
      </c>
      <c r="E150" t="s">
        <v>237</v>
      </c>
      <c r="F150" t="s">
        <v>238</v>
      </c>
      <c r="G150">
        <v>1</v>
      </c>
      <c r="H150" t="s">
        <v>239</v>
      </c>
      <c r="I150" t="s">
        <v>240</v>
      </c>
      <c r="J150" t="s">
        <v>241</v>
      </c>
      <c r="K150" s="1">
        <v>42648</v>
      </c>
      <c r="L150">
        <v>1</v>
      </c>
      <c r="M150" t="s">
        <v>41</v>
      </c>
      <c r="N150" t="s">
        <v>42</v>
      </c>
      <c r="O150" t="s">
        <v>255</v>
      </c>
      <c r="P150" t="s">
        <v>59</v>
      </c>
      <c r="Q150" t="s">
        <v>45</v>
      </c>
      <c r="R150" t="s">
        <v>80</v>
      </c>
      <c r="S150" t="s">
        <v>47</v>
      </c>
      <c r="T150" t="s">
        <v>47</v>
      </c>
      <c r="U150" t="s">
        <v>48</v>
      </c>
      <c r="V150">
        <v>3018</v>
      </c>
      <c r="W150">
        <v>503</v>
      </c>
      <c r="X150" s="5"/>
      <c r="Z150" s="5"/>
      <c r="AB150" s="5"/>
      <c r="AD150" s="5"/>
      <c r="AE150" s="6">
        <v>0</v>
      </c>
      <c r="AF150" s="5">
        <v>0</v>
      </c>
      <c r="AG150" s="6">
        <v>1</v>
      </c>
      <c r="AH150" s="5">
        <v>0</v>
      </c>
      <c r="AI150" s="6">
        <v>0</v>
      </c>
      <c r="AJ150" s="7" t="s">
        <v>567</v>
      </c>
      <c r="AK150" s="8"/>
      <c r="AL150" s="10" t="str">
        <f xml:space="preserve"> IF(AND(AJ150="Goedgekeurd", AK150&lt;&gt;""), M150&amp;"_"&amp;O150&amp;"_"&amp;A150&amp;"_"&amp;D150&amp;"_"&amp;TEXT(AK150,"dd-mm-")&amp;YEAR(AK150), IF(AND(AK150&lt;&gt;"", AJ150&lt;&gt;"In opdracht", AJ150&lt;&gt;"Goedgekeurd", AJ150&lt;&gt;""), "Vermelden op mancolijst met KeuringID:  "&amp;D150,"&lt; Vul hiernaast de juiste status en datum in."))</f>
        <v>&lt; Vul hiernaast de juiste status en datum in.</v>
      </c>
    </row>
    <row r="151" spans="1:38">
      <c r="A151">
        <v>900049898</v>
      </c>
      <c r="B151">
        <v>20</v>
      </c>
      <c r="C151" t="s">
        <v>35</v>
      </c>
      <c r="D151">
        <v>737116</v>
      </c>
      <c r="E151" t="s">
        <v>237</v>
      </c>
      <c r="F151" t="s">
        <v>238</v>
      </c>
      <c r="G151">
        <v>1</v>
      </c>
      <c r="H151" t="s">
        <v>239</v>
      </c>
      <c r="I151" t="s">
        <v>240</v>
      </c>
      <c r="J151" t="s">
        <v>241</v>
      </c>
      <c r="K151" s="1"/>
      <c r="L151">
        <v>1</v>
      </c>
      <c r="M151" t="s">
        <v>41</v>
      </c>
      <c r="N151" t="s">
        <v>42</v>
      </c>
      <c r="O151" t="s">
        <v>256</v>
      </c>
      <c r="P151" t="s">
        <v>257</v>
      </c>
      <c r="Q151" t="s">
        <v>45</v>
      </c>
      <c r="R151" t="s">
        <v>254</v>
      </c>
      <c r="S151" t="s">
        <v>47</v>
      </c>
      <c r="T151" t="s">
        <v>47</v>
      </c>
      <c r="U151" t="s">
        <v>48</v>
      </c>
      <c r="V151">
        <v>3018</v>
      </c>
      <c r="W151">
        <v>503</v>
      </c>
      <c r="X151" s="5">
        <v>1</v>
      </c>
      <c r="Y151" s="6">
        <v>0</v>
      </c>
      <c r="Z151" s="5">
        <v>0</v>
      </c>
      <c r="AB151" s="5"/>
      <c r="AD151" s="5"/>
      <c r="AF151" s="5"/>
      <c r="AH151" s="5"/>
      <c r="AJ151" s="7" t="s">
        <v>567</v>
      </c>
      <c r="AK151" s="8"/>
      <c r="AL151" s="10" t="str">
        <f xml:space="preserve"> IF(AND(AJ151="Goedgekeurd", AK151&lt;&gt;""), M151&amp;"_"&amp;O151&amp;"_"&amp;A151&amp;"_"&amp;D151&amp;"_"&amp;TEXT(AK151,"dd-mm-")&amp;YEAR(AK151), IF(AND(AK151&lt;&gt;"", AJ151&lt;&gt;"In opdracht", AJ151&lt;&gt;"Goedgekeurd", AJ151&lt;&gt;""), "Vermelden op mancolijst met KeuringID:  "&amp;D151,"&lt; Vul hiernaast de juiste status en datum in."))</f>
        <v>&lt; Vul hiernaast de juiste status en datum in.</v>
      </c>
    </row>
    <row r="152" spans="1:38">
      <c r="A152">
        <v>900118475</v>
      </c>
      <c r="B152">
        <v>20</v>
      </c>
      <c r="C152" t="s">
        <v>35</v>
      </c>
      <c r="D152">
        <v>737117</v>
      </c>
      <c r="E152" t="s">
        <v>237</v>
      </c>
      <c r="F152" t="s">
        <v>238</v>
      </c>
      <c r="G152">
        <v>1</v>
      </c>
      <c r="H152" t="s">
        <v>239</v>
      </c>
      <c r="I152" t="s">
        <v>240</v>
      </c>
      <c r="J152" t="s">
        <v>241</v>
      </c>
      <c r="K152" s="1">
        <v>42649</v>
      </c>
      <c r="L152">
        <v>1</v>
      </c>
      <c r="M152" t="s">
        <v>41</v>
      </c>
      <c r="N152" t="s">
        <v>42</v>
      </c>
      <c r="O152" t="s">
        <v>258</v>
      </c>
      <c r="P152" t="s">
        <v>79</v>
      </c>
      <c r="Q152" t="s">
        <v>45</v>
      </c>
      <c r="R152" t="s">
        <v>131</v>
      </c>
      <c r="S152" t="s">
        <v>47</v>
      </c>
      <c r="T152" t="s">
        <v>47</v>
      </c>
      <c r="U152" t="s">
        <v>48</v>
      </c>
      <c r="V152">
        <v>3018</v>
      </c>
      <c r="W152">
        <v>503</v>
      </c>
      <c r="X152" s="5"/>
      <c r="Z152" s="5"/>
      <c r="AB152" s="5"/>
      <c r="AD152" s="5"/>
      <c r="AE152" s="6">
        <v>0</v>
      </c>
      <c r="AF152" s="5">
        <v>0</v>
      </c>
      <c r="AG152" s="6">
        <v>1</v>
      </c>
      <c r="AH152" s="5">
        <v>0</v>
      </c>
      <c r="AI152" s="6">
        <v>0</v>
      </c>
      <c r="AJ152" s="7" t="s">
        <v>567</v>
      </c>
      <c r="AK152" s="8"/>
      <c r="AL152" s="10" t="str">
        <f xml:space="preserve"> IF(AND(AJ152="Goedgekeurd", AK152&lt;&gt;""), M152&amp;"_"&amp;O152&amp;"_"&amp;A152&amp;"_"&amp;D152&amp;"_"&amp;TEXT(AK152,"dd-mm-")&amp;YEAR(AK152), IF(AND(AK152&lt;&gt;"", AJ152&lt;&gt;"In opdracht", AJ152&lt;&gt;"Goedgekeurd", AJ152&lt;&gt;""), "Vermelden op mancolijst met KeuringID:  "&amp;D152,"&lt; Vul hiernaast de juiste status en datum in."))</f>
        <v>&lt; Vul hiernaast de juiste status en datum in.</v>
      </c>
    </row>
    <row r="153" spans="1:38">
      <c r="A153">
        <v>900118476</v>
      </c>
      <c r="B153">
        <v>20</v>
      </c>
      <c r="C153" t="s">
        <v>35</v>
      </c>
      <c r="D153">
        <v>737118</v>
      </c>
      <c r="E153" t="s">
        <v>237</v>
      </c>
      <c r="F153" t="s">
        <v>238</v>
      </c>
      <c r="G153">
        <v>1</v>
      </c>
      <c r="H153" t="s">
        <v>239</v>
      </c>
      <c r="I153" t="s">
        <v>240</v>
      </c>
      <c r="J153" t="s">
        <v>241</v>
      </c>
      <c r="K153" s="1">
        <v>42649</v>
      </c>
      <c r="L153">
        <v>1</v>
      </c>
      <c r="M153" t="s">
        <v>41</v>
      </c>
      <c r="N153" t="s">
        <v>42</v>
      </c>
      <c r="O153" t="s">
        <v>258</v>
      </c>
      <c r="P153" t="s">
        <v>79</v>
      </c>
      <c r="Q153" t="s">
        <v>45</v>
      </c>
      <c r="R153" t="s">
        <v>259</v>
      </c>
      <c r="S153" t="s">
        <v>47</v>
      </c>
      <c r="T153" t="s">
        <v>47</v>
      </c>
      <c r="U153" t="s">
        <v>48</v>
      </c>
      <c r="V153">
        <v>3018</v>
      </c>
      <c r="W153">
        <v>503</v>
      </c>
      <c r="X153" s="5"/>
      <c r="Z153" s="5"/>
      <c r="AB153" s="5"/>
      <c r="AD153" s="5"/>
      <c r="AE153" s="6">
        <v>0</v>
      </c>
      <c r="AF153" s="5">
        <v>0</v>
      </c>
      <c r="AG153" s="6">
        <v>1</v>
      </c>
      <c r="AH153" s="5">
        <v>0</v>
      </c>
      <c r="AI153" s="6">
        <v>0</v>
      </c>
      <c r="AJ153" s="7" t="s">
        <v>567</v>
      </c>
      <c r="AK153" s="8"/>
      <c r="AL153" s="10" t="str">
        <f xml:space="preserve"> IF(AND(AJ153="Goedgekeurd", AK153&lt;&gt;""), M153&amp;"_"&amp;O153&amp;"_"&amp;A153&amp;"_"&amp;D153&amp;"_"&amp;TEXT(AK153,"dd-mm-")&amp;YEAR(AK153), IF(AND(AK153&lt;&gt;"", AJ153&lt;&gt;"In opdracht", AJ153&lt;&gt;"Goedgekeurd", AJ153&lt;&gt;""), "Vermelden op mancolijst met KeuringID:  "&amp;D153,"&lt; Vul hiernaast de juiste status en datum in."))</f>
        <v>&lt; Vul hiernaast de juiste status en datum in.</v>
      </c>
    </row>
    <row r="154" spans="1:38">
      <c r="A154">
        <v>900078420</v>
      </c>
      <c r="B154">
        <v>20</v>
      </c>
      <c r="C154" t="s">
        <v>35</v>
      </c>
      <c r="D154">
        <v>737119</v>
      </c>
      <c r="E154" t="s">
        <v>237</v>
      </c>
      <c r="F154" t="s">
        <v>238</v>
      </c>
      <c r="G154">
        <v>1</v>
      </c>
      <c r="H154" t="s">
        <v>239</v>
      </c>
      <c r="I154" t="s">
        <v>240</v>
      </c>
      <c r="J154" t="s">
        <v>241</v>
      </c>
      <c r="K154" s="1">
        <v>42648</v>
      </c>
      <c r="L154">
        <v>1</v>
      </c>
      <c r="M154" t="s">
        <v>41</v>
      </c>
      <c r="N154" t="s">
        <v>42</v>
      </c>
      <c r="O154" t="s">
        <v>201</v>
      </c>
      <c r="P154" t="s">
        <v>260</v>
      </c>
      <c r="Q154" t="s">
        <v>45</v>
      </c>
      <c r="R154" t="s">
        <v>53</v>
      </c>
      <c r="S154" t="s">
        <v>47</v>
      </c>
      <c r="T154" t="s">
        <v>47</v>
      </c>
      <c r="U154" t="s">
        <v>48</v>
      </c>
      <c r="V154">
        <v>3018</v>
      </c>
      <c r="W154">
        <v>503</v>
      </c>
      <c r="X154" s="5"/>
      <c r="Z154" s="5"/>
      <c r="AB154" s="5"/>
      <c r="AD154" s="5"/>
      <c r="AE154" s="6">
        <v>0</v>
      </c>
      <c r="AF154" s="5">
        <v>0</v>
      </c>
      <c r="AG154" s="6">
        <v>1</v>
      </c>
      <c r="AH154" s="5">
        <v>0</v>
      </c>
      <c r="AI154" s="6">
        <v>0</v>
      </c>
      <c r="AJ154" s="7" t="s">
        <v>567</v>
      </c>
      <c r="AK154" s="8"/>
      <c r="AL154" s="10" t="str">
        <f xml:space="preserve"> IF(AND(AJ154="Goedgekeurd", AK154&lt;&gt;""), M154&amp;"_"&amp;O154&amp;"_"&amp;A154&amp;"_"&amp;D154&amp;"_"&amp;TEXT(AK154,"dd-mm-")&amp;YEAR(AK154), IF(AND(AK154&lt;&gt;"", AJ154&lt;&gt;"In opdracht", AJ154&lt;&gt;"Goedgekeurd", AJ154&lt;&gt;""), "Vermelden op mancolijst met KeuringID:  "&amp;D154,"&lt; Vul hiernaast de juiste status en datum in."))</f>
        <v>&lt; Vul hiernaast de juiste status en datum in.</v>
      </c>
    </row>
    <row r="155" spans="1:38">
      <c r="A155">
        <v>900118477</v>
      </c>
      <c r="B155">
        <v>20</v>
      </c>
      <c r="C155" t="s">
        <v>35</v>
      </c>
      <c r="D155">
        <v>737120</v>
      </c>
      <c r="E155" t="s">
        <v>237</v>
      </c>
      <c r="F155" t="s">
        <v>238</v>
      </c>
      <c r="G155">
        <v>1</v>
      </c>
      <c r="H155" t="s">
        <v>239</v>
      </c>
      <c r="I155" t="s">
        <v>240</v>
      </c>
      <c r="J155" t="s">
        <v>241</v>
      </c>
      <c r="K155" s="1">
        <v>42334</v>
      </c>
      <c r="L155">
        <v>1</v>
      </c>
      <c r="M155" t="s">
        <v>41</v>
      </c>
      <c r="N155" t="s">
        <v>42</v>
      </c>
      <c r="O155" t="s">
        <v>261</v>
      </c>
      <c r="P155" t="s">
        <v>262</v>
      </c>
      <c r="Q155" t="s">
        <v>45</v>
      </c>
      <c r="R155" t="s">
        <v>71</v>
      </c>
      <c r="S155" t="s">
        <v>47</v>
      </c>
      <c r="T155" t="s">
        <v>47</v>
      </c>
      <c r="U155" t="s">
        <v>48</v>
      </c>
      <c r="V155">
        <v>3018</v>
      </c>
      <c r="W155">
        <v>503</v>
      </c>
      <c r="X155" s="5"/>
      <c r="Z155" s="5"/>
      <c r="AB155" s="5"/>
      <c r="AD155" s="5"/>
      <c r="AF155" s="5">
        <v>0</v>
      </c>
      <c r="AG155" s="6">
        <v>0</v>
      </c>
      <c r="AH155" s="5">
        <v>1</v>
      </c>
      <c r="AI155" s="6">
        <v>0</v>
      </c>
      <c r="AJ155" s="7" t="s">
        <v>567</v>
      </c>
      <c r="AK155" s="8"/>
      <c r="AL155" s="10" t="str">
        <f xml:space="preserve"> IF(AND(AJ155="Goedgekeurd", AK155&lt;&gt;""), M155&amp;"_"&amp;O155&amp;"_"&amp;A155&amp;"_"&amp;D155&amp;"_"&amp;TEXT(AK155,"dd-mm-")&amp;YEAR(AK155), IF(AND(AK155&lt;&gt;"", AJ155&lt;&gt;"In opdracht", AJ155&lt;&gt;"Goedgekeurd", AJ155&lt;&gt;""), "Vermelden op mancolijst met KeuringID:  "&amp;D155,"&lt; Vul hiernaast de juiste status en datum in."))</f>
        <v>&lt; Vul hiernaast de juiste status en datum in.</v>
      </c>
    </row>
    <row r="156" spans="1:38">
      <c r="A156">
        <v>900106455</v>
      </c>
      <c r="B156">
        <v>20</v>
      </c>
      <c r="C156" t="s">
        <v>35</v>
      </c>
      <c r="D156">
        <v>737121</v>
      </c>
      <c r="E156" t="s">
        <v>237</v>
      </c>
      <c r="F156" t="s">
        <v>238</v>
      </c>
      <c r="G156">
        <v>1</v>
      </c>
      <c r="H156" t="s">
        <v>239</v>
      </c>
      <c r="I156" t="s">
        <v>240</v>
      </c>
      <c r="J156" t="s">
        <v>241</v>
      </c>
      <c r="K156" s="1">
        <v>42648</v>
      </c>
      <c r="L156">
        <v>1</v>
      </c>
      <c r="M156" t="s">
        <v>41</v>
      </c>
      <c r="N156" t="s">
        <v>42</v>
      </c>
      <c r="O156" t="s">
        <v>202</v>
      </c>
      <c r="P156" t="s">
        <v>263</v>
      </c>
      <c r="Q156" t="s">
        <v>45</v>
      </c>
      <c r="R156" t="s">
        <v>264</v>
      </c>
      <c r="S156" t="s">
        <v>47</v>
      </c>
      <c r="T156" t="s">
        <v>47</v>
      </c>
      <c r="U156" t="s">
        <v>48</v>
      </c>
      <c r="V156">
        <v>3018</v>
      </c>
      <c r="W156">
        <v>503</v>
      </c>
      <c r="X156" s="5"/>
      <c r="Z156" s="5"/>
      <c r="AB156" s="5"/>
      <c r="AD156" s="5"/>
      <c r="AE156" s="6">
        <v>0</v>
      </c>
      <c r="AF156" s="5">
        <v>0</v>
      </c>
      <c r="AG156" s="6">
        <v>1</v>
      </c>
      <c r="AH156" s="5">
        <v>0</v>
      </c>
      <c r="AI156" s="6">
        <v>0</v>
      </c>
      <c r="AJ156" s="7" t="s">
        <v>567</v>
      </c>
      <c r="AK156" s="8"/>
      <c r="AL156" s="10" t="str">
        <f xml:space="preserve"> IF(AND(AJ156="Goedgekeurd", AK156&lt;&gt;""), M156&amp;"_"&amp;O156&amp;"_"&amp;A156&amp;"_"&amp;D156&amp;"_"&amp;TEXT(AK156,"dd-mm-")&amp;YEAR(AK156), IF(AND(AK156&lt;&gt;"", AJ156&lt;&gt;"In opdracht", AJ156&lt;&gt;"Goedgekeurd", AJ156&lt;&gt;""), "Vermelden op mancolijst met KeuringID:  "&amp;D156,"&lt; Vul hiernaast de juiste status en datum in."))</f>
        <v>&lt; Vul hiernaast de juiste status en datum in.</v>
      </c>
    </row>
    <row r="157" spans="1:38">
      <c r="A157">
        <v>900049939</v>
      </c>
      <c r="B157">
        <v>20</v>
      </c>
      <c r="C157" t="s">
        <v>35</v>
      </c>
      <c r="D157">
        <v>737122</v>
      </c>
      <c r="E157" t="s">
        <v>237</v>
      </c>
      <c r="F157" t="s">
        <v>238</v>
      </c>
      <c r="G157">
        <v>1</v>
      </c>
      <c r="H157" t="s">
        <v>239</v>
      </c>
      <c r="I157" t="s">
        <v>240</v>
      </c>
      <c r="J157" t="s">
        <v>241</v>
      </c>
      <c r="K157" s="1">
        <v>42592</v>
      </c>
      <c r="L157">
        <v>1</v>
      </c>
      <c r="M157" t="s">
        <v>265</v>
      </c>
      <c r="N157" t="s">
        <v>266</v>
      </c>
      <c r="O157" t="s">
        <v>53</v>
      </c>
      <c r="P157" t="s">
        <v>244</v>
      </c>
      <c r="Q157" t="s">
        <v>45</v>
      </c>
      <c r="R157" t="s">
        <v>89</v>
      </c>
      <c r="S157" t="s">
        <v>140</v>
      </c>
      <c r="T157" t="s">
        <v>140</v>
      </c>
      <c r="U157" t="s">
        <v>48</v>
      </c>
      <c r="V157">
        <v>3018</v>
      </c>
      <c r="W157">
        <v>503</v>
      </c>
      <c r="X157" s="5"/>
      <c r="Z157" s="5"/>
      <c r="AB157" s="5"/>
      <c r="AC157" s="6">
        <v>0</v>
      </c>
      <c r="AD157" s="5">
        <v>0</v>
      </c>
      <c r="AE157" s="6">
        <v>1</v>
      </c>
      <c r="AF157" s="5">
        <v>0</v>
      </c>
      <c r="AG157" s="6">
        <v>0</v>
      </c>
      <c r="AH157" s="5"/>
      <c r="AJ157" s="7" t="s">
        <v>567</v>
      </c>
      <c r="AK157" s="8"/>
      <c r="AL157" s="10" t="str">
        <f xml:space="preserve"> IF(AND(AJ157="Goedgekeurd", AK157&lt;&gt;""), M157&amp;"_"&amp;O157&amp;"_"&amp;A157&amp;"_"&amp;D157&amp;"_"&amp;TEXT(AK157,"dd-mm-")&amp;YEAR(AK157), IF(AND(AK157&lt;&gt;"", AJ157&lt;&gt;"In opdracht", AJ157&lt;&gt;"Goedgekeurd", AJ157&lt;&gt;""), "Vermelden op mancolijst met KeuringID:  "&amp;D157,"&lt; Vul hiernaast de juiste status en datum in."))</f>
        <v>&lt; Vul hiernaast de juiste status en datum in.</v>
      </c>
    </row>
    <row r="158" spans="1:38">
      <c r="A158">
        <v>900113021</v>
      </c>
      <c r="B158">
        <v>20</v>
      </c>
      <c r="C158" t="s">
        <v>35</v>
      </c>
      <c r="D158">
        <v>737123</v>
      </c>
      <c r="E158" t="s">
        <v>237</v>
      </c>
      <c r="F158" t="s">
        <v>238</v>
      </c>
      <c r="G158">
        <v>1</v>
      </c>
      <c r="H158" t="s">
        <v>239</v>
      </c>
      <c r="I158" t="s">
        <v>240</v>
      </c>
      <c r="J158" t="s">
        <v>241</v>
      </c>
      <c r="K158" s="1">
        <v>42566</v>
      </c>
      <c r="L158">
        <v>1</v>
      </c>
      <c r="M158" t="s">
        <v>49</v>
      </c>
      <c r="N158" t="s">
        <v>50</v>
      </c>
      <c r="O158" t="s">
        <v>267</v>
      </c>
      <c r="P158" t="s">
        <v>125</v>
      </c>
      <c r="Q158" t="s">
        <v>45</v>
      </c>
      <c r="R158" t="s">
        <v>181</v>
      </c>
      <c r="S158" t="s">
        <v>47</v>
      </c>
      <c r="T158" t="s">
        <v>47</v>
      </c>
      <c r="U158" t="s">
        <v>48</v>
      </c>
      <c r="V158">
        <v>3018</v>
      </c>
      <c r="W158">
        <v>503</v>
      </c>
      <c r="X158" s="5"/>
      <c r="Z158" s="5"/>
      <c r="AB158" s="5">
        <v>0</v>
      </c>
      <c r="AC158" s="6">
        <v>0</v>
      </c>
      <c r="AD158" s="5">
        <v>1</v>
      </c>
      <c r="AE158" s="6">
        <v>0</v>
      </c>
      <c r="AF158" s="5">
        <v>0</v>
      </c>
      <c r="AH158" s="5"/>
      <c r="AJ158" s="7" t="s">
        <v>567</v>
      </c>
      <c r="AK158" s="8"/>
      <c r="AL158" s="10" t="str">
        <f xml:space="preserve"> IF(AND(AJ158="Goedgekeurd", AK158&lt;&gt;""), M158&amp;"_"&amp;O158&amp;"_"&amp;A158&amp;"_"&amp;D158&amp;"_"&amp;TEXT(AK158,"dd-mm-")&amp;YEAR(AK158), IF(AND(AK158&lt;&gt;"", AJ158&lt;&gt;"In opdracht", AJ158&lt;&gt;"Goedgekeurd", AJ158&lt;&gt;""), "Vermelden op mancolijst met KeuringID:  "&amp;D158,"&lt; Vul hiernaast de juiste status en datum in."))</f>
        <v>&lt; Vul hiernaast de juiste status en datum in.</v>
      </c>
    </row>
    <row r="159" spans="1:38">
      <c r="A159">
        <v>900118479</v>
      </c>
      <c r="B159">
        <v>20</v>
      </c>
      <c r="C159" t="s">
        <v>35</v>
      </c>
      <c r="D159">
        <v>737124</v>
      </c>
      <c r="E159" t="s">
        <v>237</v>
      </c>
      <c r="F159" t="s">
        <v>238</v>
      </c>
      <c r="G159">
        <v>1</v>
      </c>
      <c r="H159" t="s">
        <v>239</v>
      </c>
      <c r="I159" t="s">
        <v>240</v>
      </c>
      <c r="J159" t="s">
        <v>241</v>
      </c>
      <c r="K159" s="1"/>
      <c r="L159">
        <v>1</v>
      </c>
      <c r="M159" t="s">
        <v>49</v>
      </c>
      <c r="N159" t="s">
        <v>50</v>
      </c>
      <c r="O159" t="s">
        <v>267</v>
      </c>
      <c r="P159" t="s">
        <v>125</v>
      </c>
      <c r="Q159" t="s">
        <v>45</v>
      </c>
      <c r="R159" t="s">
        <v>195</v>
      </c>
      <c r="S159" t="s">
        <v>47</v>
      </c>
      <c r="T159" t="s">
        <v>47</v>
      </c>
      <c r="U159" t="s">
        <v>48</v>
      </c>
      <c r="V159">
        <v>3018</v>
      </c>
      <c r="W159">
        <v>503</v>
      </c>
      <c r="X159" s="5">
        <v>1</v>
      </c>
      <c r="Y159" s="6">
        <v>0</v>
      </c>
      <c r="Z159" s="5">
        <v>0</v>
      </c>
      <c r="AB159" s="5"/>
      <c r="AD159" s="5"/>
      <c r="AF159" s="5"/>
      <c r="AH159" s="5"/>
      <c r="AJ159" s="7" t="s">
        <v>567</v>
      </c>
      <c r="AK159" s="8"/>
      <c r="AL159" s="10" t="str">
        <f xml:space="preserve"> IF(AND(AJ159="Goedgekeurd", AK159&lt;&gt;""), M159&amp;"_"&amp;O159&amp;"_"&amp;A159&amp;"_"&amp;D159&amp;"_"&amp;TEXT(AK159,"dd-mm-")&amp;YEAR(AK159), IF(AND(AK159&lt;&gt;"", AJ159&lt;&gt;"In opdracht", AJ159&lt;&gt;"Goedgekeurd", AJ159&lt;&gt;""), "Vermelden op mancolijst met KeuringID:  "&amp;D159,"&lt; Vul hiernaast de juiste status en datum in."))</f>
        <v>&lt; Vul hiernaast de juiste status en datum in.</v>
      </c>
    </row>
    <row r="160" spans="1:38">
      <c r="A160">
        <v>900049948</v>
      </c>
      <c r="B160">
        <v>20</v>
      </c>
      <c r="C160" t="s">
        <v>35</v>
      </c>
      <c r="D160">
        <v>737125</v>
      </c>
      <c r="E160" t="s">
        <v>237</v>
      </c>
      <c r="F160" t="s">
        <v>238</v>
      </c>
      <c r="G160">
        <v>1</v>
      </c>
      <c r="H160" t="s">
        <v>239</v>
      </c>
      <c r="I160" t="s">
        <v>240</v>
      </c>
      <c r="J160" t="s">
        <v>241</v>
      </c>
      <c r="K160" s="1">
        <v>42566</v>
      </c>
      <c r="L160">
        <v>1</v>
      </c>
      <c r="M160" t="s">
        <v>49</v>
      </c>
      <c r="N160" t="s">
        <v>50</v>
      </c>
      <c r="O160" t="s">
        <v>268</v>
      </c>
      <c r="P160" t="s">
        <v>269</v>
      </c>
      <c r="Q160" t="s">
        <v>45</v>
      </c>
      <c r="R160" t="s">
        <v>148</v>
      </c>
      <c r="S160" t="s">
        <v>47</v>
      </c>
      <c r="T160" t="s">
        <v>47</v>
      </c>
      <c r="U160" t="s">
        <v>48</v>
      </c>
      <c r="V160">
        <v>3018</v>
      </c>
      <c r="W160">
        <v>503</v>
      </c>
      <c r="X160" s="5"/>
      <c r="Z160" s="5"/>
      <c r="AB160" s="5">
        <v>0</v>
      </c>
      <c r="AC160" s="6">
        <v>0</v>
      </c>
      <c r="AD160" s="5">
        <v>1</v>
      </c>
      <c r="AE160" s="6">
        <v>0</v>
      </c>
      <c r="AF160" s="5">
        <v>0</v>
      </c>
      <c r="AH160" s="5"/>
      <c r="AJ160" s="7" t="s">
        <v>567</v>
      </c>
      <c r="AK160" s="8"/>
      <c r="AL160" s="10" t="str">
        <f xml:space="preserve"> IF(AND(AJ160="Goedgekeurd", AK160&lt;&gt;""), M160&amp;"_"&amp;O160&amp;"_"&amp;A160&amp;"_"&amp;D160&amp;"_"&amp;TEXT(AK160,"dd-mm-")&amp;YEAR(AK160), IF(AND(AK160&lt;&gt;"", AJ160&lt;&gt;"In opdracht", AJ160&lt;&gt;"Goedgekeurd", AJ160&lt;&gt;""), "Vermelden op mancolijst met KeuringID:  "&amp;D160,"&lt; Vul hiernaast de juiste status en datum in."))</f>
        <v>&lt; Vul hiernaast de juiste status en datum in.</v>
      </c>
    </row>
    <row r="161" spans="1:38">
      <c r="A161">
        <v>900049949</v>
      </c>
      <c r="B161">
        <v>20</v>
      </c>
      <c r="C161" t="s">
        <v>35</v>
      </c>
      <c r="D161">
        <v>737126</v>
      </c>
      <c r="E161" t="s">
        <v>237</v>
      </c>
      <c r="F161" t="s">
        <v>238</v>
      </c>
      <c r="G161">
        <v>1</v>
      </c>
      <c r="H161" t="s">
        <v>239</v>
      </c>
      <c r="I161" t="s">
        <v>240</v>
      </c>
      <c r="J161" t="s">
        <v>241</v>
      </c>
      <c r="K161" s="1">
        <v>42567</v>
      </c>
      <c r="L161">
        <v>1</v>
      </c>
      <c r="M161" t="s">
        <v>49</v>
      </c>
      <c r="N161" t="s">
        <v>50</v>
      </c>
      <c r="O161" t="s">
        <v>268</v>
      </c>
      <c r="P161" t="s">
        <v>269</v>
      </c>
      <c r="Q161" t="s">
        <v>45</v>
      </c>
      <c r="R161" t="s">
        <v>67</v>
      </c>
      <c r="S161" t="s">
        <v>47</v>
      </c>
      <c r="T161" t="s">
        <v>47</v>
      </c>
      <c r="U161" t="s">
        <v>48</v>
      </c>
      <c r="V161">
        <v>3018</v>
      </c>
      <c r="W161">
        <v>503</v>
      </c>
      <c r="X161" s="5"/>
      <c r="Z161" s="5"/>
      <c r="AB161" s="5">
        <v>0</v>
      </c>
      <c r="AC161" s="6">
        <v>0</v>
      </c>
      <c r="AD161" s="5">
        <v>1</v>
      </c>
      <c r="AE161" s="6">
        <v>0</v>
      </c>
      <c r="AF161" s="5">
        <v>0</v>
      </c>
      <c r="AH161" s="5"/>
      <c r="AJ161" s="7" t="s">
        <v>567</v>
      </c>
      <c r="AK161" s="8"/>
      <c r="AL161" s="10" t="str">
        <f xml:space="preserve"> IF(AND(AJ161="Goedgekeurd", AK161&lt;&gt;""), M161&amp;"_"&amp;O161&amp;"_"&amp;A161&amp;"_"&amp;D161&amp;"_"&amp;TEXT(AK161,"dd-mm-")&amp;YEAR(AK161), IF(AND(AK161&lt;&gt;"", AJ161&lt;&gt;"In opdracht", AJ161&lt;&gt;"Goedgekeurd", AJ161&lt;&gt;""), "Vermelden op mancolijst met KeuringID:  "&amp;D161,"&lt; Vul hiernaast de juiste status en datum in."))</f>
        <v>&lt; Vul hiernaast de juiste status en datum in.</v>
      </c>
    </row>
    <row r="162" spans="1:38">
      <c r="A162">
        <v>900095931</v>
      </c>
      <c r="B162">
        <v>20</v>
      </c>
      <c r="C162" t="s">
        <v>35</v>
      </c>
      <c r="D162">
        <v>737127</v>
      </c>
      <c r="E162" t="s">
        <v>237</v>
      </c>
      <c r="F162" t="s">
        <v>238</v>
      </c>
      <c r="G162">
        <v>1</v>
      </c>
      <c r="H162" t="s">
        <v>239</v>
      </c>
      <c r="I162" t="s">
        <v>240</v>
      </c>
      <c r="J162" t="s">
        <v>241</v>
      </c>
      <c r="K162" s="1">
        <v>42568</v>
      </c>
      <c r="L162">
        <v>1</v>
      </c>
      <c r="M162" t="s">
        <v>49</v>
      </c>
      <c r="N162" t="s">
        <v>50</v>
      </c>
      <c r="O162" t="s">
        <v>270</v>
      </c>
      <c r="P162" t="s">
        <v>271</v>
      </c>
      <c r="Q162" t="s">
        <v>53</v>
      </c>
      <c r="R162" t="s">
        <v>51</v>
      </c>
      <c r="S162" t="s">
        <v>47</v>
      </c>
      <c r="T162" t="s">
        <v>47</v>
      </c>
      <c r="U162" t="s">
        <v>48</v>
      </c>
      <c r="V162">
        <v>3018</v>
      </c>
      <c r="W162">
        <v>503</v>
      </c>
      <c r="X162" s="5"/>
      <c r="Z162" s="5"/>
      <c r="AB162" s="5">
        <v>0</v>
      </c>
      <c r="AC162" s="6">
        <v>0</v>
      </c>
      <c r="AD162" s="5">
        <v>1</v>
      </c>
      <c r="AE162" s="6">
        <v>0</v>
      </c>
      <c r="AF162" s="5">
        <v>0</v>
      </c>
      <c r="AH162" s="5"/>
      <c r="AJ162" s="7" t="s">
        <v>567</v>
      </c>
      <c r="AK162" s="8"/>
      <c r="AL162" s="10" t="str">
        <f xml:space="preserve"> IF(AND(AJ162="Goedgekeurd", AK162&lt;&gt;""), M162&amp;"_"&amp;O162&amp;"_"&amp;A162&amp;"_"&amp;D162&amp;"_"&amp;TEXT(AK162,"dd-mm-")&amp;YEAR(AK162), IF(AND(AK162&lt;&gt;"", AJ162&lt;&gt;"In opdracht", AJ162&lt;&gt;"Goedgekeurd", AJ162&lt;&gt;""), "Vermelden op mancolijst met KeuringID:  "&amp;D162,"&lt; Vul hiernaast de juiste status en datum in."))</f>
        <v>&lt; Vul hiernaast de juiste status en datum in.</v>
      </c>
    </row>
    <row r="163" spans="1:38">
      <c r="A163">
        <v>900095932</v>
      </c>
      <c r="B163">
        <v>20</v>
      </c>
      <c r="C163" t="s">
        <v>35</v>
      </c>
      <c r="D163">
        <v>737128</v>
      </c>
      <c r="E163" t="s">
        <v>237</v>
      </c>
      <c r="F163" t="s">
        <v>238</v>
      </c>
      <c r="G163">
        <v>1</v>
      </c>
      <c r="H163" t="s">
        <v>239</v>
      </c>
      <c r="I163" t="s">
        <v>240</v>
      </c>
      <c r="J163" t="s">
        <v>241</v>
      </c>
      <c r="K163" s="1">
        <v>42568</v>
      </c>
      <c r="L163">
        <v>1</v>
      </c>
      <c r="M163" t="s">
        <v>49</v>
      </c>
      <c r="N163" t="s">
        <v>50</v>
      </c>
      <c r="O163" t="s">
        <v>270</v>
      </c>
      <c r="P163" t="s">
        <v>271</v>
      </c>
      <c r="Q163" t="s">
        <v>53</v>
      </c>
      <c r="R163" t="s">
        <v>51</v>
      </c>
      <c r="S163" t="s">
        <v>47</v>
      </c>
      <c r="T163" t="s">
        <v>47</v>
      </c>
      <c r="U163" t="s">
        <v>48</v>
      </c>
      <c r="V163">
        <v>3018</v>
      </c>
      <c r="W163">
        <v>503</v>
      </c>
      <c r="X163" s="5"/>
      <c r="Z163" s="5"/>
      <c r="AB163" s="5">
        <v>0</v>
      </c>
      <c r="AC163" s="6">
        <v>0</v>
      </c>
      <c r="AD163" s="5">
        <v>1</v>
      </c>
      <c r="AE163" s="6">
        <v>0</v>
      </c>
      <c r="AF163" s="5">
        <v>0</v>
      </c>
      <c r="AH163" s="5"/>
      <c r="AJ163" s="7" t="s">
        <v>567</v>
      </c>
      <c r="AK163" s="8"/>
      <c r="AL163" s="10" t="str">
        <f xml:space="preserve"> IF(AND(AJ163="Goedgekeurd", AK163&lt;&gt;""), M163&amp;"_"&amp;O163&amp;"_"&amp;A163&amp;"_"&amp;D163&amp;"_"&amp;TEXT(AK163,"dd-mm-")&amp;YEAR(AK163), IF(AND(AK163&lt;&gt;"", AJ163&lt;&gt;"In opdracht", AJ163&lt;&gt;"Goedgekeurd", AJ163&lt;&gt;""), "Vermelden op mancolijst met KeuringID:  "&amp;D163,"&lt; Vul hiernaast de juiste status en datum in."))</f>
        <v>&lt; Vul hiernaast de juiste status en datum in.</v>
      </c>
    </row>
    <row r="164" spans="1:38">
      <c r="A164">
        <v>900114039</v>
      </c>
      <c r="B164">
        <v>20</v>
      </c>
      <c r="C164" t="s">
        <v>35</v>
      </c>
      <c r="D164">
        <v>737129</v>
      </c>
      <c r="E164" t="s">
        <v>237</v>
      </c>
      <c r="F164" t="s">
        <v>238</v>
      </c>
      <c r="G164">
        <v>1</v>
      </c>
      <c r="H164" t="s">
        <v>239</v>
      </c>
      <c r="I164" t="s">
        <v>240</v>
      </c>
      <c r="J164" t="s">
        <v>241</v>
      </c>
      <c r="K164" s="1">
        <v>42568</v>
      </c>
      <c r="L164">
        <v>1</v>
      </c>
      <c r="M164" t="s">
        <v>49</v>
      </c>
      <c r="N164" t="s">
        <v>50</v>
      </c>
      <c r="O164" t="s">
        <v>58</v>
      </c>
      <c r="P164" t="s">
        <v>59</v>
      </c>
      <c r="Q164" t="s">
        <v>45</v>
      </c>
      <c r="R164" t="s">
        <v>129</v>
      </c>
      <c r="S164" t="s">
        <v>47</v>
      </c>
      <c r="T164" t="s">
        <v>47</v>
      </c>
      <c r="U164" t="s">
        <v>48</v>
      </c>
      <c r="V164">
        <v>3018</v>
      </c>
      <c r="W164">
        <v>503</v>
      </c>
      <c r="X164" s="5"/>
      <c r="Z164" s="5"/>
      <c r="AB164" s="5">
        <v>0</v>
      </c>
      <c r="AC164" s="6">
        <v>0</v>
      </c>
      <c r="AD164" s="5">
        <v>1</v>
      </c>
      <c r="AE164" s="6">
        <v>0</v>
      </c>
      <c r="AF164" s="5">
        <v>0</v>
      </c>
      <c r="AH164" s="5"/>
      <c r="AJ164" s="7" t="s">
        <v>567</v>
      </c>
      <c r="AK164" s="8"/>
      <c r="AL164" s="10" t="str">
        <f xml:space="preserve"> IF(AND(AJ164="Goedgekeurd", AK164&lt;&gt;""), M164&amp;"_"&amp;O164&amp;"_"&amp;A164&amp;"_"&amp;D164&amp;"_"&amp;TEXT(AK164,"dd-mm-")&amp;YEAR(AK164), IF(AND(AK164&lt;&gt;"", AJ164&lt;&gt;"In opdracht", AJ164&lt;&gt;"Goedgekeurd", AJ164&lt;&gt;""), "Vermelden op mancolijst met KeuringID:  "&amp;D164,"&lt; Vul hiernaast de juiste status en datum in."))</f>
        <v>&lt; Vul hiernaast de juiste status en datum in.</v>
      </c>
    </row>
    <row r="165" spans="1:38">
      <c r="A165">
        <v>900107407</v>
      </c>
      <c r="B165">
        <v>20</v>
      </c>
      <c r="C165" t="s">
        <v>35</v>
      </c>
      <c r="D165">
        <v>737130</v>
      </c>
      <c r="E165" t="s">
        <v>237</v>
      </c>
      <c r="F165" t="s">
        <v>238</v>
      </c>
      <c r="G165">
        <v>1</v>
      </c>
      <c r="H165" t="s">
        <v>239</v>
      </c>
      <c r="I165" t="s">
        <v>240</v>
      </c>
      <c r="J165" t="s">
        <v>241</v>
      </c>
      <c r="K165" s="1">
        <v>42566</v>
      </c>
      <c r="L165">
        <v>1</v>
      </c>
      <c r="M165" t="s">
        <v>49</v>
      </c>
      <c r="N165" t="s">
        <v>50</v>
      </c>
      <c r="O165" t="s">
        <v>272</v>
      </c>
      <c r="P165" t="s">
        <v>273</v>
      </c>
      <c r="Q165" t="s">
        <v>45</v>
      </c>
      <c r="R165" t="s">
        <v>53</v>
      </c>
      <c r="S165" t="s">
        <v>47</v>
      </c>
      <c r="T165" t="s">
        <v>47</v>
      </c>
      <c r="U165" t="s">
        <v>48</v>
      </c>
      <c r="V165">
        <v>3018</v>
      </c>
      <c r="W165">
        <v>503</v>
      </c>
      <c r="X165" s="5"/>
      <c r="Z165" s="5"/>
      <c r="AB165" s="5">
        <v>0</v>
      </c>
      <c r="AC165" s="6">
        <v>0</v>
      </c>
      <c r="AD165" s="5">
        <v>1</v>
      </c>
      <c r="AE165" s="6">
        <v>0</v>
      </c>
      <c r="AF165" s="5">
        <v>0</v>
      </c>
      <c r="AH165" s="5"/>
      <c r="AJ165" s="7" t="s">
        <v>567</v>
      </c>
      <c r="AK165" s="8"/>
      <c r="AL165" s="10" t="str">
        <f xml:space="preserve"> IF(AND(AJ165="Goedgekeurd", AK165&lt;&gt;""), M165&amp;"_"&amp;O165&amp;"_"&amp;A165&amp;"_"&amp;D165&amp;"_"&amp;TEXT(AK165,"dd-mm-")&amp;YEAR(AK165), IF(AND(AK165&lt;&gt;"", AJ165&lt;&gt;"In opdracht", AJ165&lt;&gt;"Goedgekeurd", AJ165&lt;&gt;""), "Vermelden op mancolijst met KeuringID:  "&amp;D165,"&lt; Vul hiernaast de juiste status en datum in."))</f>
        <v>&lt; Vul hiernaast de juiste status en datum in.</v>
      </c>
    </row>
    <row r="166" spans="1:38">
      <c r="A166">
        <v>900049944</v>
      </c>
      <c r="B166">
        <v>20</v>
      </c>
      <c r="C166" t="s">
        <v>35</v>
      </c>
      <c r="D166">
        <v>737131</v>
      </c>
      <c r="E166" t="s">
        <v>237</v>
      </c>
      <c r="F166" t="s">
        <v>238</v>
      </c>
      <c r="G166">
        <v>1</v>
      </c>
      <c r="H166" t="s">
        <v>239</v>
      </c>
      <c r="I166" t="s">
        <v>240</v>
      </c>
      <c r="J166" t="s">
        <v>241</v>
      </c>
      <c r="K166" s="1">
        <v>42566</v>
      </c>
      <c r="L166">
        <v>1</v>
      </c>
      <c r="M166" t="s">
        <v>49</v>
      </c>
      <c r="N166" t="s">
        <v>50</v>
      </c>
      <c r="O166" t="s">
        <v>43</v>
      </c>
      <c r="P166" t="s">
        <v>59</v>
      </c>
      <c r="Q166" t="s">
        <v>45</v>
      </c>
      <c r="R166" t="s">
        <v>274</v>
      </c>
      <c r="S166" t="s">
        <v>47</v>
      </c>
      <c r="T166" t="s">
        <v>47</v>
      </c>
      <c r="U166" t="s">
        <v>48</v>
      </c>
      <c r="V166">
        <v>3018</v>
      </c>
      <c r="W166">
        <v>503</v>
      </c>
      <c r="X166" s="5"/>
      <c r="Z166" s="5"/>
      <c r="AB166" s="5">
        <v>0</v>
      </c>
      <c r="AC166" s="6">
        <v>0</v>
      </c>
      <c r="AD166" s="5">
        <v>1</v>
      </c>
      <c r="AE166" s="6">
        <v>0</v>
      </c>
      <c r="AF166" s="5">
        <v>0</v>
      </c>
      <c r="AH166" s="5"/>
      <c r="AJ166" s="7" t="s">
        <v>567</v>
      </c>
      <c r="AK166" s="8"/>
      <c r="AL166" s="10" t="str">
        <f xml:space="preserve"> IF(AND(AJ166="Goedgekeurd", AK166&lt;&gt;""), M166&amp;"_"&amp;O166&amp;"_"&amp;A166&amp;"_"&amp;D166&amp;"_"&amp;TEXT(AK166,"dd-mm-")&amp;YEAR(AK166), IF(AND(AK166&lt;&gt;"", AJ166&lt;&gt;"In opdracht", AJ166&lt;&gt;"Goedgekeurd", AJ166&lt;&gt;""), "Vermelden op mancolijst met KeuringID:  "&amp;D166,"&lt; Vul hiernaast de juiste status en datum in."))</f>
        <v>&lt; Vul hiernaast de juiste status en datum in.</v>
      </c>
    </row>
    <row r="167" spans="1:38">
      <c r="A167">
        <v>900049945</v>
      </c>
      <c r="B167">
        <v>20</v>
      </c>
      <c r="C167" t="s">
        <v>35</v>
      </c>
      <c r="D167">
        <v>737132</v>
      </c>
      <c r="E167" t="s">
        <v>237</v>
      </c>
      <c r="F167" t="s">
        <v>238</v>
      </c>
      <c r="G167">
        <v>1</v>
      </c>
      <c r="H167" t="s">
        <v>239</v>
      </c>
      <c r="I167" t="s">
        <v>240</v>
      </c>
      <c r="J167" t="s">
        <v>241</v>
      </c>
      <c r="K167" s="1">
        <v>42566</v>
      </c>
      <c r="L167">
        <v>1</v>
      </c>
      <c r="M167" t="s">
        <v>49</v>
      </c>
      <c r="N167" t="s">
        <v>50</v>
      </c>
      <c r="O167" t="s">
        <v>43</v>
      </c>
      <c r="P167" t="s">
        <v>59</v>
      </c>
      <c r="Q167" t="s">
        <v>45</v>
      </c>
      <c r="R167" t="s">
        <v>274</v>
      </c>
      <c r="S167" t="s">
        <v>47</v>
      </c>
      <c r="T167" t="s">
        <v>47</v>
      </c>
      <c r="U167" t="s">
        <v>48</v>
      </c>
      <c r="V167">
        <v>3018</v>
      </c>
      <c r="W167">
        <v>503</v>
      </c>
      <c r="X167" s="5"/>
      <c r="Z167" s="5"/>
      <c r="AB167" s="5">
        <v>0</v>
      </c>
      <c r="AC167" s="6">
        <v>0</v>
      </c>
      <c r="AD167" s="5">
        <v>1</v>
      </c>
      <c r="AE167" s="6">
        <v>0</v>
      </c>
      <c r="AF167" s="5">
        <v>0</v>
      </c>
      <c r="AH167" s="5"/>
      <c r="AJ167" s="7" t="s">
        <v>567</v>
      </c>
      <c r="AK167" s="8"/>
      <c r="AL167" s="10" t="str">
        <f xml:space="preserve"> IF(AND(AJ167="Goedgekeurd", AK167&lt;&gt;""), M167&amp;"_"&amp;O167&amp;"_"&amp;A167&amp;"_"&amp;D167&amp;"_"&amp;TEXT(AK167,"dd-mm-")&amp;YEAR(AK167), IF(AND(AK167&lt;&gt;"", AJ167&lt;&gt;"In opdracht", AJ167&lt;&gt;"Goedgekeurd", AJ167&lt;&gt;""), "Vermelden op mancolijst met KeuringID:  "&amp;D167,"&lt; Vul hiernaast de juiste status en datum in."))</f>
        <v>&lt; Vul hiernaast de juiste status en datum in.</v>
      </c>
    </row>
    <row r="168" spans="1:38">
      <c r="A168">
        <v>900118481</v>
      </c>
      <c r="B168">
        <v>20</v>
      </c>
      <c r="C168" t="s">
        <v>35</v>
      </c>
      <c r="D168">
        <v>737133</v>
      </c>
      <c r="E168" t="s">
        <v>237</v>
      </c>
      <c r="F168" t="s">
        <v>238</v>
      </c>
      <c r="G168">
        <v>1</v>
      </c>
      <c r="H168" t="s">
        <v>239</v>
      </c>
      <c r="I168" t="s">
        <v>240</v>
      </c>
      <c r="J168" t="s">
        <v>241</v>
      </c>
      <c r="K168" s="1"/>
      <c r="L168">
        <v>1</v>
      </c>
      <c r="M168" t="s">
        <v>49</v>
      </c>
      <c r="N168" t="s">
        <v>50</v>
      </c>
      <c r="O168" t="s">
        <v>80</v>
      </c>
      <c r="P168" t="s">
        <v>275</v>
      </c>
      <c r="Q168" t="s">
        <v>45</v>
      </c>
      <c r="R168" t="s">
        <v>126</v>
      </c>
      <c r="S168" t="s">
        <v>47</v>
      </c>
      <c r="T168" t="s">
        <v>47</v>
      </c>
      <c r="U168" t="s">
        <v>48</v>
      </c>
      <c r="V168">
        <v>3018</v>
      </c>
      <c r="W168">
        <v>503</v>
      </c>
      <c r="X168" s="5">
        <v>1</v>
      </c>
      <c r="Y168" s="6">
        <v>0</v>
      </c>
      <c r="Z168" s="5">
        <v>0</v>
      </c>
      <c r="AB168" s="5"/>
      <c r="AD168" s="5"/>
      <c r="AF168" s="5"/>
      <c r="AH168" s="5"/>
      <c r="AJ168" s="7" t="s">
        <v>567</v>
      </c>
      <c r="AK168" s="8"/>
      <c r="AL168" s="10" t="str">
        <f xml:space="preserve"> IF(AND(AJ168="Goedgekeurd", AK168&lt;&gt;""), M168&amp;"_"&amp;O168&amp;"_"&amp;A168&amp;"_"&amp;D168&amp;"_"&amp;TEXT(AK168,"dd-mm-")&amp;YEAR(AK168), IF(AND(AK168&lt;&gt;"", AJ168&lt;&gt;"In opdracht", AJ168&lt;&gt;"Goedgekeurd", AJ168&lt;&gt;""), "Vermelden op mancolijst met KeuringID:  "&amp;D168,"&lt; Vul hiernaast de juiste status en datum in."))</f>
        <v>&lt; Vul hiernaast de juiste status en datum in.</v>
      </c>
    </row>
    <row r="169" spans="1:38">
      <c r="A169">
        <v>900113022</v>
      </c>
      <c r="B169">
        <v>20</v>
      </c>
      <c r="C169" t="s">
        <v>35</v>
      </c>
      <c r="D169">
        <v>737134</v>
      </c>
      <c r="E169" t="s">
        <v>237</v>
      </c>
      <c r="F169" t="s">
        <v>238</v>
      </c>
      <c r="G169">
        <v>1</v>
      </c>
      <c r="H169" t="s">
        <v>239</v>
      </c>
      <c r="I169" t="s">
        <v>240</v>
      </c>
      <c r="J169" t="s">
        <v>241</v>
      </c>
      <c r="K169" s="1">
        <v>42566</v>
      </c>
      <c r="L169">
        <v>1</v>
      </c>
      <c r="M169" t="s">
        <v>49</v>
      </c>
      <c r="N169" t="s">
        <v>50</v>
      </c>
      <c r="O169" t="s">
        <v>276</v>
      </c>
      <c r="P169" t="s">
        <v>200</v>
      </c>
      <c r="Q169" t="s">
        <v>45</v>
      </c>
      <c r="R169" t="s">
        <v>126</v>
      </c>
      <c r="S169" t="s">
        <v>47</v>
      </c>
      <c r="T169" t="s">
        <v>47</v>
      </c>
      <c r="U169" t="s">
        <v>48</v>
      </c>
      <c r="V169">
        <v>3018</v>
      </c>
      <c r="W169">
        <v>503</v>
      </c>
      <c r="X169" s="5"/>
      <c r="Z169" s="5"/>
      <c r="AB169" s="5">
        <v>0</v>
      </c>
      <c r="AC169" s="6">
        <v>0</v>
      </c>
      <c r="AD169" s="5">
        <v>1</v>
      </c>
      <c r="AE169" s="6">
        <v>0</v>
      </c>
      <c r="AF169" s="5">
        <v>0</v>
      </c>
      <c r="AH169" s="5"/>
      <c r="AJ169" s="7" t="s">
        <v>567</v>
      </c>
      <c r="AK169" s="8"/>
      <c r="AL169" s="10" t="str">
        <f xml:space="preserve"> IF(AND(AJ169="Goedgekeurd", AK169&lt;&gt;""), M169&amp;"_"&amp;O169&amp;"_"&amp;A169&amp;"_"&amp;D169&amp;"_"&amp;TEXT(AK169,"dd-mm-")&amp;YEAR(AK169), IF(AND(AK169&lt;&gt;"", AJ169&lt;&gt;"In opdracht", AJ169&lt;&gt;"Goedgekeurd", AJ169&lt;&gt;""), "Vermelden op mancolijst met KeuringID:  "&amp;D169,"&lt; Vul hiernaast de juiste status en datum in."))</f>
        <v>&lt; Vul hiernaast de juiste status en datum in.</v>
      </c>
    </row>
    <row r="170" spans="1:38">
      <c r="A170">
        <v>900113024</v>
      </c>
      <c r="B170">
        <v>20</v>
      </c>
      <c r="C170" t="s">
        <v>35</v>
      </c>
      <c r="D170">
        <v>737135</v>
      </c>
      <c r="E170" t="s">
        <v>237</v>
      </c>
      <c r="F170" t="s">
        <v>238</v>
      </c>
      <c r="G170">
        <v>1</v>
      </c>
      <c r="H170" t="s">
        <v>239</v>
      </c>
      <c r="I170" t="s">
        <v>240</v>
      </c>
      <c r="J170" t="s">
        <v>241</v>
      </c>
      <c r="K170" s="1">
        <v>42559</v>
      </c>
      <c r="L170">
        <v>1</v>
      </c>
      <c r="M170" t="s">
        <v>49</v>
      </c>
      <c r="N170" t="s">
        <v>50</v>
      </c>
      <c r="O170" t="s">
        <v>276</v>
      </c>
      <c r="P170" t="s">
        <v>200</v>
      </c>
      <c r="Q170" t="s">
        <v>45</v>
      </c>
      <c r="R170" t="s">
        <v>259</v>
      </c>
      <c r="S170" t="s">
        <v>47</v>
      </c>
      <c r="T170" t="s">
        <v>47</v>
      </c>
      <c r="U170" t="s">
        <v>48</v>
      </c>
      <c r="V170">
        <v>3018</v>
      </c>
      <c r="W170">
        <v>503</v>
      </c>
      <c r="X170" s="5"/>
      <c r="Z170" s="5"/>
      <c r="AB170" s="5">
        <v>0</v>
      </c>
      <c r="AC170" s="6">
        <v>0</v>
      </c>
      <c r="AD170" s="5">
        <v>1</v>
      </c>
      <c r="AE170" s="6">
        <v>0</v>
      </c>
      <c r="AF170" s="5">
        <v>0</v>
      </c>
      <c r="AH170" s="5"/>
      <c r="AJ170" s="7" t="s">
        <v>567</v>
      </c>
      <c r="AK170" s="8"/>
      <c r="AL170" s="10" t="str">
        <f xml:space="preserve"> IF(AND(AJ170="Goedgekeurd", AK170&lt;&gt;""), M170&amp;"_"&amp;O170&amp;"_"&amp;A170&amp;"_"&amp;D170&amp;"_"&amp;TEXT(AK170,"dd-mm-")&amp;YEAR(AK170), IF(AND(AK170&lt;&gt;"", AJ170&lt;&gt;"In opdracht", AJ170&lt;&gt;"Goedgekeurd", AJ170&lt;&gt;""), "Vermelden op mancolijst met KeuringID:  "&amp;D170,"&lt; Vul hiernaast de juiste status en datum in."))</f>
        <v>&lt; Vul hiernaast de juiste status en datum in.</v>
      </c>
    </row>
    <row r="171" spans="1:38">
      <c r="A171">
        <v>900078536</v>
      </c>
      <c r="B171">
        <v>20</v>
      </c>
      <c r="C171" t="s">
        <v>35</v>
      </c>
      <c r="D171">
        <v>737136</v>
      </c>
      <c r="E171" t="s">
        <v>237</v>
      </c>
      <c r="F171" t="s">
        <v>238</v>
      </c>
      <c r="G171">
        <v>1</v>
      </c>
      <c r="H171" t="s">
        <v>239</v>
      </c>
      <c r="I171" t="s">
        <v>240</v>
      </c>
      <c r="J171" t="s">
        <v>241</v>
      </c>
      <c r="K171" s="1">
        <v>42566</v>
      </c>
      <c r="L171">
        <v>1</v>
      </c>
      <c r="M171" t="s">
        <v>49</v>
      </c>
      <c r="N171" t="s">
        <v>50</v>
      </c>
      <c r="O171" t="s">
        <v>277</v>
      </c>
      <c r="P171" t="s">
        <v>278</v>
      </c>
      <c r="Q171" t="s">
        <v>45</v>
      </c>
      <c r="R171" t="s">
        <v>53</v>
      </c>
      <c r="S171" t="s">
        <v>47</v>
      </c>
      <c r="T171" t="s">
        <v>47</v>
      </c>
      <c r="U171" t="s">
        <v>48</v>
      </c>
      <c r="V171">
        <v>3018</v>
      </c>
      <c r="W171">
        <v>503</v>
      </c>
      <c r="X171" s="5"/>
      <c r="Z171" s="5"/>
      <c r="AB171" s="5">
        <v>0</v>
      </c>
      <c r="AC171" s="6">
        <v>0</v>
      </c>
      <c r="AD171" s="5">
        <v>1</v>
      </c>
      <c r="AE171" s="6">
        <v>0</v>
      </c>
      <c r="AF171" s="5">
        <v>0</v>
      </c>
      <c r="AH171" s="5"/>
      <c r="AJ171" s="7" t="s">
        <v>567</v>
      </c>
      <c r="AK171" s="8"/>
      <c r="AL171" s="10" t="str">
        <f xml:space="preserve"> IF(AND(AJ171="Goedgekeurd", AK171&lt;&gt;""), M171&amp;"_"&amp;O171&amp;"_"&amp;A171&amp;"_"&amp;D171&amp;"_"&amp;TEXT(AK171,"dd-mm-")&amp;YEAR(AK171), IF(AND(AK171&lt;&gt;"", AJ171&lt;&gt;"In opdracht", AJ171&lt;&gt;"Goedgekeurd", AJ171&lt;&gt;""), "Vermelden op mancolijst met KeuringID:  "&amp;D171,"&lt; Vul hiernaast de juiste status en datum in."))</f>
        <v>&lt; Vul hiernaast de juiste status en datum in.</v>
      </c>
    </row>
    <row r="172" spans="1:38">
      <c r="A172">
        <v>900106456</v>
      </c>
      <c r="B172">
        <v>20</v>
      </c>
      <c r="C172" t="s">
        <v>35</v>
      </c>
      <c r="D172">
        <v>737137</v>
      </c>
      <c r="E172" t="s">
        <v>237</v>
      </c>
      <c r="F172" t="s">
        <v>238</v>
      </c>
      <c r="G172">
        <v>1</v>
      </c>
      <c r="H172" t="s">
        <v>239</v>
      </c>
      <c r="I172" t="s">
        <v>240</v>
      </c>
      <c r="J172" t="s">
        <v>241</v>
      </c>
      <c r="K172" s="1">
        <v>42585</v>
      </c>
      <c r="L172">
        <v>1</v>
      </c>
      <c r="M172" t="s">
        <v>61</v>
      </c>
      <c r="N172" t="s">
        <v>62</v>
      </c>
      <c r="O172" t="s">
        <v>279</v>
      </c>
      <c r="P172" t="s">
        <v>280</v>
      </c>
      <c r="Q172" t="s">
        <v>45</v>
      </c>
      <c r="R172" t="s">
        <v>56</v>
      </c>
      <c r="S172" t="s">
        <v>47</v>
      </c>
      <c r="T172" t="s">
        <v>47</v>
      </c>
      <c r="U172" t="s">
        <v>48</v>
      </c>
      <c r="V172">
        <v>3018</v>
      </c>
      <c r="W172">
        <v>503</v>
      </c>
      <c r="X172" s="5"/>
      <c r="Z172" s="5"/>
      <c r="AB172" s="5"/>
      <c r="AC172" s="6">
        <v>0</v>
      </c>
      <c r="AD172" s="5">
        <v>0</v>
      </c>
      <c r="AE172" s="6">
        <v>1</v>
      </c>
      <c r="AF172" s="5">
        <v>0</v>
      </c>
      <c r="AG172" s="6">
        <v>0</v>
      </c>
      <c r="AH172" s="5"/>
      <c r="AJ172" s="7" t="s">
        <v>567</v>
      </c>
      <c r="AK172" s="8"/>
      <c r="AL172" s="10" t="str">
        <f xml:space="preserve"> IF(AND(AJ172="Goedgekeurd", AK172&lt;&gt;""), M172&amp;"_"&amp;O172&amp;"_"&amp;A172&amp;"_"&amp;D172&amp;"_"&amp;TEXT(AK172,"dd-mm-")&amp;YEAR(AK172), IF(AND(AK172&lt;&gt;"", AJ172&lt;&gt;"In opdracht", AJ172&lt;&gt;"Goedgekeurd", AJ172&lt;&gt;""), "Vermelden op mancolijst met KeuringID:  "&amp;D172,"&lt; Vul hiernaast de juiste status en datum in."))</f>
        <v>&lt; Vul hiernaast de juiste status en datum in.</v>
      </c>
    </row>
    <row r="173" spans="1:38">
      <c r="A173">
        <v>900105585</v>
      </c>
      <c r="B173">
        <v>20</v>
      </c>
      <c r="C173" t="s">
        <v>35</v>
      </c>
      <c r="D173">
        <v>737138</v>
      </c>
      <c r="E173" t="s">
        <v>237</v>
      </c>
      <c r="F173" t="s">
        <v>238</v>
      </c>
      <c r="G173">
        <v>1</v>
      </c>
      <c r="H173" t="s">
        <v>239</v>
      </c>
      <c r="I173" t="s">
        <v>240</v>
      </c>
      <c r="J173" t="s">
        <v>241</v>
      </c>
      <c r="K173" s="1">
        <v>42584</v>
      </c>
      <c r="L173">
        <v>1</v>
      </c>
      <c r="M173" t="s">
        <v>61</v>
      </c>
      <c r="N173" t="s">
        <v>62</v>
      </c>
      <c r="O173" t="s">
        <v>279</v>
      </c>
      <c r="P173" t="s">
        <v>280</v>
      </c>
      <c r="Q173" t="s">
        <v>53</v>
      </c>
      <c r="R173" t="s">
        <v>281</v>
      </c>
      <c r="S173" t="s">
        <v>47</v>
      </c>
      <c r="T173" t="s">
        <v>47</v>
      </c>
      <c r="U173" t="s">
        <v>48</v>
      </c>
      <c r="V173">
        <v>3018</v>
      </c>
      <c r="W173">
        <v>503</v>
      </c>
      <c r="X173" s="5"/>
      <c r="Z173" s="5"/>
      <c r="AB173" s="5"/>
      <c r="AC173" s="6">
        <v>0</v>
      </c>
      <c r="AD173" s="5">
        <v>0</v>
      </c>
      <c r="AE173" s="6">
        <v>1</v>
      </c>
      <c r="AF173" s="5">
        <v>0</v>
      </c>
      <c r="AG173" s="6">
        <v>0</v>
      </c>
      <c r="AH173" s="5"/>
      <c r="AJ173" s="7" t="s">
        <v>567</v>
      </c>
      <c r="AK173" s="8"/>
      <c r="AL173" s="10" t="str">
        <f xml:space="preserve"> IF(AND(AJ173="Goedgekeurd", AK173&lt;&gt;""), M173&amp;"_"&amp;O173&amp;"_"&amp;A173&amp;"_"&amp;D173&amp;"_"&amp;TEXT(AK173,"dd-mm-")&amp;YEAR(AK173), IF(AND(AK173&lt;&gt;"", AJ173&lt;&gt;"In opdracht", AJ173&lt;&gt;"Goedgekeurd", AJ173&lt;&gt;""), "Vermelden op mancolijst met KeuringID:  "&amp;D173,"&lt; Vul hiernaast de juiste status en datum in."))</f>
        <v>&lt; Vul hiernaast de juiste status en datum in.</v>
      </c>
    </row>
    <row r="174" spans="1:38">
      <c r="A174">
        <v>900104935</v>
      </c>
      <c r="B174">
        <v>20</v>
      </c>
      <c r="C174" t="s">
        <v>35</v>
      </c>
      <c r="D174">
        <v>737139</v>
      </c>
      <c r="E174" t="s">
        <v>237</v>
      </c>
      <c r="F174" t="s">
        <v>238</v>
      </c>
      <c r="G174">
        <v>1</v>
      </c>
      <c r="H174" t="s">
        <v>239</v>
      </c>
      <c r="I174" t="s">
        <v>240</v>
      </c>
      <c r="J174" t="s">
        <v>241</v>
      </c>
      <c r="K174" s="1">
        <v>42584</v>
      </c>
      <c r="L174">
        <v>1</v>
      </c>
      <c r="M174" t="s">
        <v>61</v>
      </c>
      <c r="N174" t="s">
        <v>62</v>
      </c>
      <c r="O174" t="s">
        <v>204</v>
      </c>
      <c r="P174" t="s">
        <v>215</v>
      </c>
      <c r="Q174" t="s">
        <v>53</v>
      </c>
      <c r="R174" t="s">
        <v>282</v>
      </c>
      <c r="S174" t="s">
        <v>47</v>
      </c>
      <c r="T174" t="s">
        <v>47</v>
      </c>
      <c r="U174" t="s">
        <v>48</v>
      </c>
      <c r="V174">
        <v>3018</v>
      </c>
      <c r="W174">
        <v>503</v>
      </c>
      <c r="X174" s="5"/>
      <c r="Z174" s="5"/>
      <c r="AB174" s="5"/>
      <c r="AC174" s="6">
        <v>0</v>
      </c>
      <c r="AD174" s="5">
        <v>0</v>
      </c>
      <c r="AE174" s="6">
        <v>1</v>
      </c>
      <c r="AF174" s="5">
        <v>0</v>
      </c>
      <c r="AG174" s="6">
        <v>0</v>
      </c>
      <c r="AH174" s="5"/>
      <c r="AJ174" s="7" t="s">
        <v>567</v>
      </c>
      <c r="AK174" s="8"/>
      <c r="AL174" s="10" t="str">
        <f xml:space="preserve"> IF(AND(AJ174="Goedgekeurd", AK174&lt;&gt;""), M174&amp;"_"&amp;O174&amp;"_"&amp;A174&amp;"_"&amp;D174&amp;"_"&amp;TEXT(AK174,"dd-mm-")&amp;YEAR(AK174), IF(AND(AK174&lt;&gt;"", AJ174&lt;&gt;"In opdracht", AJ174&lt;&gt;"Goedgekeurd", AJ174&lt;&gt;""), "Vermelden op mancolijst met KeuringID:  "&amp;D174,"&lt; Vul hiernaast de juiste status en datum in."))</f>
        <v>&lt; Vul hiernaast de juiste status en datum in.</v>
      </c>
    </row>
    <row r="175" spans="1:38">
      <c r="A175">
        <v>900049958</v>
      </c>
      <c r="B175">
        <v>20</v>
      </c>
      <c r="C175" t="s">
        <v>35</v>
      </c>
      <c r="D175">
        <v>737141</v>
      </c>
      <c r="E175" t="s">
        <v>237</v>
      </c>
      <c r="F175" t="s">
        <v>238</v>
      </c>
      <c r="G175">
        <v>1</v>
      </c>
      <c r="H175" t="s">
        <v>239</v>
      </c>
      <c r="I175" t="s">
        <v>240</v>
      </c>
      <c r="J175" t="s">
        <v>241</v>
      </c>
      <c r="K175" s="1">
        <v>42584</v>
      </c>
      <c r="L175">
        <v>1</v>
      </c>
      <c r="M175" t="s">
        <v>61</v>
      </c>
      <c r="N175" t="s">
        <v>62</v>
      </c>
      <c r="O175" t="s">
        <v>110</v>
      </c>
      <c r="P175" t="s">
        <v>283</v>
      </c>
      <c r="Q175" t="s">
        <v>45</v>
      </c>
      <c r="R175" t="s">
        <v>180</v>
      </c>
      <c r="S175" t="s">
        <v>47</v>
      </c>
      <c r="T175" t="s">
        <v>47</v>
      </c>
      <c r="U175" t="s">
        <v>48</v>
      </c>
      <c r="V175">
        <v>3018</v>
      </c>
      <c r="W175">
        <v>503</v>
      </c>
      <c r="X175" s="5"/>
      <c r="Z175" s="5"/>
      <c r="AB175" s="5"/>
      <c r="AC175" s="6">
        <v>0</v>
      </c>
      <c r="AD175" s="5">
        <v>0</v>
      </c>
      <c r="AE175" s="6">
        <v>1</v>
      </c>
      <c r="AF175" s="5">
        <v>0</v>
      </c>
      <c r="AG175" s="6">
        <v>0</v>
      </c>
      <c r="AH175" s="5"/>
      <c r="AJ175" s="7" t="s">
        <v>567</v>
      </c>
      <c r="AK175" s="8"/>
      <c r="AL175" s="10" t="str">
        <f xml:space="preserve"> IF(AND(AJ175="Goedgekeurd", AK175&lt;&gt;""), M175&amp;"_"&amp;O175&amp;"_"&amp;A175&amp;"_"&amp;D175&amp;"_"&amp;TEXT(AK175,"dd-mm-")&amp;YEAR(AK175), IF(AND(AK175&lt;&gt;"", AJ175&lt;&gt;"In opdracht", AJ175&lt;&gt;"Goedgekeurd", AJ175&lt;&gt;""), "Vermelden op mancolijst met KeuringID:  "&amp;D175,"&lt; Vul hiernaast de juiste status en datum in."))</f>
        <v>&lt; Vul hiernaast de juiste status en datum in.</v>
      </c>
    </row>
    <row r="176" spans="1:38">
      <c r="A176">
        <v>900049957</v>
      </c>
      <c r="B176">
        <v>20</v>
      </c>
      <c r="C176" t="s">
        <v>35</v>
      </c>
      <c r="D176">
        <v>737140</v>
      </c>
      <c r="E176" t="s">
        <v>237</v>
      </c>
      <c r="F176" t="s">
        <v>238</v>
      </c>
      <c r="G176">
        <v>1</v>
      </c>
      <c r="H176" t="s">
        <v>239</v>
      </c>
      <c r="I176" t="s">
        <v>240</v>
      </c>
      <c r="J176" t="s">
        <v>241</v>
      </c>
      <c r="K176" s="1">
        <v>42584</v>
      </c>
      <c r="L176">
        <v>1</v>
      </c>
      <c r="M176" t="s">
        <v>61</v>
      </c>
      <c r="N176" t="s">
        <v>62</v>
      </c>
      <c r="O176" t="s">
        <v>110</v>
      </c>
      <c r="P176" t="s">
        <v>283</v>
      </c>
      <c r="Q176" t="s">
        <v>45</v>
      </c>
      <c r="R176" t="s">
        <v>180</v>
      </c>
      <c r="S176" t="s">
        <v>47</v>
      </c>
      <c r="T176" t="s">
        <v>47</v>
      </c>
      <c r="U176" t="s">
        <v>48</v>
      </c>
      <c r="V176">
        <v>3018</v>
      </c>
      <c r="W176">
        <v>503</v>
      </c>
      <c r="X176" s="5"/>
      <c r="Z176" s="5"/>
      <c r="AB176" s="5"/>
      <c r="AC176" s="6">
        <v>0</v>
      </c>
      <c r="AD176" s="5">
        <v>0</v>
      </c>
      <c r="AE176" s="6">
        <v>1</v>
      </c>
      <c r="AF176" s="5">
        <v>0</v>
      </c>
      <c r="AG176" s="6">
        <v>0</v>
      </c>
      <c r="AH176" s="5"/>
      <c r="AJ176" s="7" t="s">
        <v>567</v>
      </c>
      <c r="AK176" s="8"/>
      <c r="AL176" s="10" t="str">
        <f xml:space="preserve"> IF(AND(AJ176="Goedgekeurd", AK176&lt;&gt;""), M176&amp;"_"&amp;O176&amp;"_"&amp;A176&amp;"_"&amp;D176&amp;"_"&amp;TEXT(AK176,"dd-mm-")&amp;YEAR(AK176), IF(AND(AK176&lt;&gt;"", AJ176&lt;&gt;"In opdracht", AJ176&lt;&gt;"Goedgekeurd", AJ176&lt;&gt;""), "Vermelden op mancolijst met KeuringID:  "&amp;D176,"&lt; Vul hiernaast de juiste status en datum in."))</f>
        <v>&lt; Vul hiernaast de juiste status en datum in.</v>
      </c>
    </row>
    <row r="177" spans="1:38">
      <c r="A177">
        <v>900049959</v>
      </c>
      <c r="B177">
        <v>20</v>
      </c>
      <c r="C177" t="s">
        <v>35</v>
      </c>
      <c r="D177">
        <v>737142</v>
      </c>
      <c r="E177" t="s">
        <v>237</v>
      </c>
      <c r="F177" t="s">
        <v>238</v>
      </c>
      <c r="G177">
        <v>1</v>
      </c>
      <c r="H177" t="s">
        <v>239</v>
      </c>
      <c r="I177" t="s">
        <v>240</v>
      </c>
      <c r="J177" t="s">
        <v>241</v>
      </c>
      <c r="K177" s="1">
        <v>42335</v>
      </c>
      <c r="L177">
        <v>1</v>
      </c>
      <c r="M177" t="s">
        <v>61</v>
      </c>
      <c r="N177" t="s">
        <v>62</v>
      </c>
      <c r="O177" t="s">
        <v>65</v>
      </c>
      <c r="P177" t="s">
        <v>66</v>
      </c>
      <c r="Q177" t="s">
        <v>45</v>
      </c>
      <c r="R177" t="s">
        <v>65</v>
      </c>
      <c r="S177" t="s">
        <v>47</v>
      </c>
      <c r="T177" t="s">
        <v>47</v>
      </c>
      <c r="U177" t="s">
        <v>48</v>
      </c>
      <c r="V177">
        <v>3018</v>
      </c>
      <c r="W177">
        <v>503</v>
      </c>
      <c r="X177" s="5"/>
      <c r="Z177" s="5"/>
      <c r="AB177" s="5"/>
      <c r="AD177" s="5"/>
      <c r="AF177" s="5">
        <v>0</v>
      </c>
      <c r="AG177" s="6">
        <v>0</v>
      </c>
      <c r="AH177" s="5">
        <v>1</v>
      </c>
      <c r="AI177" s="6">
        <v>0</v>
      </c>
      <c r="AJ177" s="7" t="s">
        <v>567</v>
      </c>
      <c r="AK177" s="8"/>
      <c r="AL177" s="10" t="str">
        <f xml:space="preserve"> IF(AND(AJ177="Goedgekeurd", AK177&lt;&gt;""), M177&amp;"_"&amp;O177&amp;"_"&amp;A177&amp;"_"&amp;D177&amp;"_"&amp;TEXT(AK177,"dd-mm-")&amp;YEAR(AK177), IF(AND(AK177&lt;&gt;"", AJ177&lt;&gt;"In opdracht", AJ177&lt;&gt;"Goedgekeurd", AJ177&lt;&gt;""), "Vermelden op mancolijst met KeuringID:  "&amp;D177,"&lt; Vul hiernaast de juiste status en datum in."))</f>
        <v>&lt; Vul hiernaast de juiste status en datum in.</v>
      </c>
    </row>
    <row r="178" spans="1:38">
      <c r="A178">
        <v>900118482</v>
      </c>
      <c r="B178">
        <v>20</v>
      </c>
      <c r="C178" t="s">
        <v>35</v>
      </c>
      <c r="D178">
        <v>737143</v>
      </c>
      <c r="E178" t="s">
        <v>237</v>
      </c>
      <c r="F178" t="s">
        <v>238</v>
      </c>
      <c r="G178">
        <v>1</v>
      </c>
      <c r="H178" t="s">
        <v>239</v>
      </c>
      <c r="I178" t="s">
        <v>240</v>
      </c>
      <c r="J178" t="s">
        <v>241</v>
      </c>
      <c r="K178" s="1">
        <v>42333</v>
      </c>
      <c r="L178">
        <v>1</v>
      </c>
      <c r="M178" t="s">
        <v>61</v>
      </c>
      <c r="N178" t="s">
        <v>62</v>
      </c>
      <c r="O178" t="s">
        <v>126</v>
      </c>
      <c r="P178" t="s">
        <v>284</v>
      </c>
      <c r="Q178" t="s">
        <v>45</v>
      </c>
      <c r="R178" t="s">
        <v>53</v>
      </c>
      <c r="S178" t="s">
        <v>47</v>
      </c>
      <c r="T178" t="s">
        <v>47</v>
      </c>
      <c r="U178" t="s">
        <v>48</v>
      </c>
      <c r="V178">
        <v>3018</v>
      </c>
      <c r="W178">
        <v>503</v>
      </c>
      <c r="X178" s="5"/>
      <c r="Z178" s="5"/>
      <c r="AB178" s="5"/>
      <c r="AD178" s="5"/>
      <c r="AF178" s="5">
        <v>0</v>
      </c>
      <c r="AG178" s="6">
        <v>0</v>
      </c>
      <c r="AH178" s="5">
        <v>1</v>
      </c>
      <c r="AI178" s="6">
        <v>0</v>
      </c>
      <c r="AJ178" s="7" t="s">
        <v>567</v>
      </c>
      <c r="AK178" s="8"/>
      <c r="AL178" s="10" t="str">
        <f xml:space="preserve"> IF(AND(AJ178="Goedgekeurd", AK178&lt;&gt;""), M178&amp;"_"&amp;O178&amp;"_"&amp;A178&amp;"_"&amp;D178&amp;"_"&amp;TEXT(AK178,"dd-mm-")&amp;YEAR(AK178), IF(AND(AK178&lt;&gt;"", AJ178&lt;&gt;"In opdracht", AJ178&lt;&gt;"Goedgekeurd", AJ178&lt;&gt;""), "Vermelden op mancolijst met KeuringID:  "&amp;D178,"&lt; Vul hiernaast de juiste status en datum in."))</f>
        <v>&lt; Vul hiernaast de juiste status en datum in.</v>
      </c>
    </row>
    <row r="179" spans="1:38">
      <c r="A179">
        <v>900049978</v>
      </c>
      <c r="B179">
        <v>20</v>
      </c>
      <c r="C179" t="s">
        <v>35</v>
      </c>
      <c r="D179">
        <v>737144</v>
      </c>
      <c r="E179" t="s">
        <v>237</v>
      </c>
      <c r="F179" t="s">
        <v>238</v>
      </c>
      <c r="G179">
        <v>1</v>
      </c>
      <c r="H179" t="s">
        <v>239</v>
      </c>
      <c r="I179" t="s">
        <v>240</v>
      </c>
      <c r="J179" t="s">
        <v>241</v>
      </c>
      <c r="K179" s="1">
        <v>42584</v>
      </c>
      <c r="L179">
        <v>1</v>
      </c>
      <c r="M179" t="s">
        <v>61</v>
      </c>
      <c r="N179" t="s">
        <v>62</v>
      </c>
      <c r="O179" t="s">
        <v>285</v>
      </c>
      <c r="P179" t="s">
        <v>271</v>
      </c>
      <c r="Q179" t="s">
        <v>45</v>
      </c>
      <c r="R179" t="s">
        <v>148</v>
      </c>
      <c r="S179" t="s">
        <v>47</v>
      </c>
      <c r="T179" t="s">
        <v>47</v>
      </c>
      <c r="U179" t="s">
        <v>48</v>
      </c>
      <c r="V179">
        <v>3018</v>
      </c>
      <c r="W179">
        <v>503</v>
      </c>
      <c r="X179" s="5"/>
      <c r="Z179" s="5"/>
      <c r="AB179" s="5"/>
      <c r="AC179" s="6">
        <v>0</v>
      </c>
      <c r="AD179" s="5">
        <v>0</v>
      </c>
      <c r="AE179" s="6">
        <v>1</v>
      </c>
      <c r="AF179" s="5">
        <v>0</v>
      </c>
      <c r="AG179" s="6">
        <v>0</v>
      </c>
      <c r="AH179" s="5"/>
      <c r="AJ179" s="7" t="s">
        <v>567</v>
      </c>
      <c r="AK179" s="8"/>
      <c r="AL179" s="10" t="str">
        <f xml:space="preserve"> IF(AND(AJ179="Goedgekeurd", AK179&lt;&gt;""), M179&amp;"_"&amp;O179&amp;"_"&amp;A179&amp;"_"&amp;D179&amp;"_"&amp;TEXT(AK179,"dd-mm-")&amp;YEAR(AK179), IF(AND(AK179&lt;&gt;"", AJ179&lt;&gt;"In opdracht", AJ179&lt;&gt;"Goedgekeurd", AJ179&lt;&gt;""), "Vermelden op mancolijst met KeuringID:  "&amp;D179,"&lt; Vul hiernaast de juiste status en datum in."))</f>
        <v>&lt; Vul hiernaast de juiste status en datum in.</v>
      </c>
    </row>
    <row r="180" spans="1:38">
      <c r="A180">
        <v>900099984</v>
      </c>
      <c r="B180">
        <v>20</v>
      </c>
      <c r="C180" t="s">
        <v>35</v>
      </c>
      <c r="D180">
        <v>737145</v>
      </c>
      <c r="E180" t="s">
        <v>237</v>
      </c>
      <c r="F180" t="s">
        <v>238</v>
      </c>
      <c r="G180">
        <v>1</v>
      </c>
      <c r="H180" t="s">
        <v>239</v>
      </c>
      <c r="I180" t="s">
        <v>240</v>
      </c>
      <c r="J180" t="s">
        <v>241</v>
      </c>
      <c r="K180" s="1">
        <v>42646</v>
      </c>
      <c r="L180">
        <v>1</v>
      </c>
      <c r="M180" t="s">
        <v>68</v>
      </c>
      <c r="N180" t="s">
        <v>69</v>
      </c>
      <c r="O180" t="s">
        <v>286</v>
      </c>
      <c r="P180" t="s">
        <v>59</v>
      </c>
      <c r="Q180" t="s">
        <v>53</v>
      </c>
      <c r="R180" t="s">
        <v>155</v>
      </c>
      <c r="S180" t="s">
        <v>47</v>
      </c>
      <c r="T180" t="s">
        <v>47</v>
      </c>
      <c r="U180" t="s">
        <v>48</v>
      </c>
      <c r="V180">
        <v>3018</v>
      </c>
      <c r="W180">
        <v>503</v>
      </c>
      <c r="X180" s="5"/>
      <c r="Z180" s="5"/>
      <c r="AB180" s="5"/>
      <c r="AD180" s="5"/>
      <c r="AE180" s="6">
        <v>0</v>
      </c>
      <c r="AF180" s="5">
        <v>0</v>
      </c>
      <c r="AG180" s="6">
        <v>1</v>
      </c>
      <c r="AH180" s="5">
        <v>0</v>
      </c>
      <c r="AI180" s="6">
        <v>0</v>
      </c>
      <c r="AJ180" s="7" t="s">
        <v>567</v>
      </c>
      <c r="AK180" s="8"/>
      <c r="AL180" s="10" t="str">
        <f xml:space="preserve"> IF(AND(AJ180="Goedgekeurd", AK180&lt;&gt;""), M180&amp;"_"&amp;O180&amp;"_"&amp;A180&amp;"_"&amp;D180&amp;"_"&amp;TEXT(AK180,"dd-mm-")&amp;YEAR(AK180), IF(AND(AK180&lt;&gt;"", AJ180&lt;&gt;"In opdracht", AJ180&lt;&gt;"Goedgekeurd", AJ180&lt;&gt;""), "Vermelden op mancolijst met KeuringID:  "&amp;D180,"&lt; Vul hiernaast de juiste status en datum in."))</f>
        <v>&lt; Vul hiernaast de juiste status en datum in.</v>
      </c>
    </row>
    <row r="181" spans="1:38">
      <c r="A181">
        <v>900100451</v>
      </c>
      <c r="B181">
        <v>20</v>
      </c>
      <c r="C181" t="s">
        <v>35</v>
      </c>
      <c r="D181">
        <v>737146</v>
      </c>
      <c r="E181" t="s">
        <v>237</v>
      </c>
      <c r="F181" t="s">
        <v>238</v>
      </c>
      <c r="G181">
        <v>1</v>
      </c>
      <c r="H181" t="s">
        <v>239</v>
      </c>
      <c r="I181" t="s">
        <v>240</v>
      </c>
      <c r="J181" t="s">
        <v>241</v>
      </c>
      <c r="K181" s="1">
        <v>42646</v>
      </c>
      <c r="L181">
        <v>1</v>
      </c>
      <c r="M181" t="s">
        <v>68</v>
      </c>
      <c r="N181" t="s">
        <v>69</v>
      </c>
      <c r="O181" t="s">
        <v>287</v>
      </c>
      <c r="P181" t="s">
        <v>288</v>
      </c>
      <c r="Q181" t="s">
        <v>72</v>
      </c>
      <c r="R181" t="s">
        <v>289</v>
      </c>
      <c r="S181" t="s">
        <v>47</v>
      </c>
      <c r="T181" t="s">
        <v>47</v>
      </c>
      <c r="U181" t="s">
        <v>48</v>
      </c>
      <c r="V181">
        <v>3018</v>
      </c>
      <c r="W181">
        <v>503</v>
      </c>
      <c r="X181" s="5"/>
      <c r="Z181" s="5"/>
      <c r="AB181" s="5"/>
      <c r="AD181" s="5"/>
      <c r="AE181" s="6">
        <v>0</v>
      </c>
      <c r="AF181" s="5">
        <v>0</v>
      </c>
      <c r="AG181" s="6">
        <v>1</v>
      </c>
      <c r="AH181" s="5">
        <v>0</v>
      </c>
      <c r="AI181" s="6">
        <v>0</v>
      </c>
      <c r="AJ181" s="7" t="s">
        <v>567</v>
      </c>
      <c r="AK181" s="8"/>
      <c r="AL181" s="10" t="str">
        <f xml:space="preserve"> IF(AND(AJ181="Goedgekeurd", AK181&lt;&gt;""), M181&amp;"_"&amp;O181&amp;"_"&amp;A181&amp;"_"&amp;D181&amp;"_"&amp;TEXT(AK181,"dd-mm-")&amp;YEAR(AK181), IF(AND(AK181&lt;&gt;"", AJ181&lt;&gt;"In opdracht", AJ181&lt;&gt;"Goedgekeurd", AJ181&lt;&gt;""), "Vermelden op mancolijst met KeuringID:  "&amp;D181,"&lt; Vul hiernaast de juiste status en datum in."))</f>
        <v>&lt; Vul hiernaast de juiste status en datum in.</v>
      </c>
    </row>
    <row r="182" spans="1:38">
      <c r="A182">
        <v>900049998</v>
      </c>
      <c r="B182">
        <v>20</v>
      </c>
      <c r="C182" t="s">
        <v>35</v>
      </c>
      <c r="D182">
        <v>737148</v>
      </c>
      <c r="E182" t="s">
        <v>237</v>
      </c>
      <c r="F182" t="s">
        <v>238</v>
      </c>
      <c r="G182">
        <v>1</v>
      </c>
      <c r="H182" t="s">
        <v>239</v>
      </c>
      <c r="I182" t="s">
        <v>240</v>
      </c>
      <c r="J182" t="s">
        <v>241</v>
      </c>
      <c r="K182" s="1">
        <v>42646</v>
      </c>
      <c r="L182">
        <v>1</v>
      </c>
      <c r="M182" t="s">
        <v>68</v>
      </c>
      <c r="N182" t="s">
        <v>69</v>
      </c>
      <c r="O182" t="s">
        <v>290</v>
      </c>
      <c r="P182" t="s">
        <v>79</v>
      </c>
      <c r="Q182" t="s">
        <v>53</v>
      </c>
      <c r="R182" t="s">
        <v>267</v>
      </c>
      <c r="S182" t="s">
        <v>47</v>
      </c>
      <c r="T182" t="s">
        <v>47</v>
      </c>
      <c r="U182" t="s">
        <v>48</v>
      </c>
      <c r="V182">
        <v>3018</v>
      </c>
      <c r="W182">
        <v>503</v>
      </c>
      <c r="X182" s="5"/>
      <c r="Z182" s="5"/>
      <c r="AB182" s="5"/>
      <c r="AD182" s="5"/>
      <c r="AE182" s="6">
        <v>0</v>
      </c>
      <c r="AF182" s="5">
        <v>0</v>
      </c>
      <c r="AG182" s="6">
        <v>1</v>
      </c>
      <c r="AH182" s="5">
        <v>0</v>
      </c>
      <c r="AI182" s="6">
        <v>0</v>
      </c>
      <c r="AJ182" s="7" t="s">
        <v>567</v>
      </c>
      <c r="AK182" s="8"/>
      <c r="AL182" s="10" t="str">
        <f xml:space="preserve"> IF(AND(AJ182="Goedgekeurd", AK182&lt;&gt;""), M182&amp;"_"&amp;O182&amp;"_"&amp;A182&amp;"_"&amp;D182&amp;"_"&amp;TEXT(AK182,"dd-mm-")&amp;YEAR(AK182), IF(AND(AK182&lt;&gt;"", AJ182&lt;&gt;"In opdracht", AJ182&lt;&gt;"Goedgekeurd", AJ182&lt;&gt;""), "Vermelden op mancolijst met KeuringID:  "&amp;D182,"&lt; Vul hiernaast de juiste status en datum in."))</f>
        <v>&lt; Vul hiernaast de juiste status en datum in.</v>
      </c>
    </row>
    <row r="183" spans="1:38">
      <c r="A183">
        <v>900049999</v>
      </c>
      <c r="B183">
        <v>20</v>
      </c>
      <c r="C183" t="s">
        <v>35</v>
      </c>
      <c r="D183">
        <v>737149</v>
      </c>
      <c r="E183" t="s">
        <v>237</v>
      </c>
      <c r="F183" t="s">
        <v>238</v>
      </c>
      <c r="G183">
        <v>1</v>
      </c>
      <c r="H183" t="s">
        <v>239</v>
      </c>
      <c r="I183" t="s">
        <v>240</v>
      </c>
      <c r="J183" t="s">
        <v>241</v>
      </c>
      <c r="K183" s="1">
        <v>42646</v>
      </c>
      <c r="L183">
        <v>1</v>
      </c>
      <c r="M183" t="s">
        <v>68</v>
      </c>
      <c r="N183" t="s">
        <v>69</v>
      </c>
      <c r="O183" t="s">
        <v>290</v>
      </c>
      <c r="P183" t="s">
        <v>79</v>
      </c>
      <c r="Q183" t="s">
        <v>53</v>
      </c>
      <c r="R183" t="s">
        <v>267</v>
      </c>
      <c r="S183" t="s">
        <v>47</v>
      </c>
      <c r="T183" t="s">
        <v>47</v>
      </c>
      <c r="U183" t="s">
        <v>48</v>
      </c>
      <c r="V183">
        <v>3018</v>
      </c>
      <c r="W183">
        <v>503</v>
      </c>
      <c r="X183" s="5"/>
      <c r="Z183" s="5"/>
      <c r="AB183" s="5"/>
      <c r="AD183" s="5"/>
      <c r="AE183" s="6">
        <v>0</v>
      </c>
      <c r="AF183" s="5">
        <v>0</v>
      </c>
      <c r="AG183" s="6">
        <v>1</v>
      </c>
      <c r="AH183" s="5">
        <v>0</v>
      </c>
      <c r="AI183" s="6">
        <v>0</v>
      </c>
      <c r="AJ183" s="7" t="s">
        <v>567</v>
      </c>
      <c r="AK183" s="8"/>
      <c r="AL183" s="10" t="str">
        <f xml:space="preserve"> IF(AND(AJ183="Goedgekeurd", AK183&lt;&gt;""), M183&amp;"_"&amp;O183&amp;"_"&amp;A183&amp;"_"&amp;D183&amp;"_"&amp;TEXT(AK183,"dd-mm-")&amp;YEAR(AK183), IF(AND(AK183&lt;&gt;"", AJ183&lt;&gt;"In opdracht", AJ183&lt;&gt;"Goedgekeurd", AJ183&lt;&gt;""), "Vermelden op mancolijst met KeuringID:  "&amp;D183,"&lt; Vul hiernaast de juiste status en datum in."))</f>
        <v>&lt; Vul hiernaast de juiste status en datum in.</v>
      </c>
    </row>
    <row r="184" spans="1:38">
      <c r="A184">
        <v>900094271</v>
      </c>
      <c r="B184">
        <v>20</v>
      </c>
      <c r="C184" t="s">
        <v>35</v>
      </c>
      <c r="D184">
        <v>737150</v>
      </c>
      <c r="E184" t="s">
        <v>237</v>
      </c>
      <c r="F184" t="s">
        <v>238</v>
      </c>
      <c r="G184">
        <v>1</v>
      </c>
      <c r="H184" t="s">
        <v>239</v>
      </c>
      <c r="I184" t="s">
        <v>240</v>
      </c>
      <c r="J184" t="s">
        <v>241</v>
      </c>
      <c r="K184" s="1">
        <v>42643</v>
      </c>
      <c r="L184">
        <v>1</v>
      </c>
      <c r="M184" t="s">
        <v>68</v>
      </c>
      <c r="N184" t="s">
        <v>69</v>
      </c>
      <c r="O184" t="s">
        <v>291</v>
      </c>
      <c r="P184" t="s">
        <v>79</v>
      </c>
      <c r="Q184" t="s">
        <v>53</v>
      </c>
      <c r="R184" t="s">
        <v>253</v>
      </c>
      <c r="S184" t="s">
        <v>47</v>
      </c>
      <c r="T184" t="s">
        <v>47</v>
      </c>
      <c r="U184" t="s">
        <v>48</v>
      </c>
      <c r="V184">
        <v>3018</v>
      </c>
      <c r="W184">
        <v>503</v>
      </c>
      <c r="X184" s="5"/>
      <c r="Z184" s="5"/>
      <c r="AB184" s="5"/>
      <c r="AD184" s="5">
        <v>0</v>
      </c>
      <c r="AE184" s="6">
        <v>0</v>
      </c>
      <c r="AF184" s="5">
        <v>1</v>
      </c>
      <c r="AG184" s="6">
        <v>0</v>
      </c>
      <c r="AH184" s="5">
        <v>0</v>
      </c>
      <c r="AJ184" s="7" t="s">
        <v>567</v>
      </c>
      <c r="AK184" s="8"/>
      <c r="AL184" s="10" t="str">
        <f xml:space="preserve"> IF(AND(AJ184="Goedgekeurd", AK184&lt;&gt;""), M184&amp;"_"&amp;O184&amp;"_"&amp;A184&amp;"_"&amp;D184&amp;"_"&amp;TEXT(AK184,"dd-mm-")&amp;YEAR(AK184), IF(AND(AK184&lt;&gt;"", AJ184&lt;&gt;"In opdracht", AJ184&lt;&gt;"Goedgekeurd", AJ184&lt;&gt;""), "Vermelden op mancolijst met KeuringID:  "&amp;D184,"&lt; Vul hiernaast de juiste status en datum in."))</f>
        <v>&lt; Vul hiernaast de juiste status en datum in.</v>
      </c>
    </row>
    <row r="185" spans="1:38">
      <c r="A185">
        <v>900099020</v>
      </c>
      <c r="B185">
        <v>20</v>
      </c>
      <c r="C185" t="s">
        <v>35</v>
      </c>
      <c r="D185">
        <v>737151</v>
      </c>
      <c r="E185" t="s">
        <v>237</v>
      </c>
      <c r="F185" t="s">
        <v>238</v>
      </c>
      <c r="G185">
        <v>1</v>
      </c>
      <c r="H185" t="s">
        <v>239</v>
      </c>
      <c r="I185" t="s">
        <v>240</v>
      </c>
      <c r="J185" t="s">
        <v>241</v>
      </c>
      <c r="K185" s="1">
        <v>42641</v>
      </c>
      <c r="L185">
        <v>1</v>
      </c>
      <c r="M185" t="s">
        <v>68</v>
      </c>
      <c r="N185" t="s">
        <v>69</v>
      </c>
      <c r="O185" t="s">
        <v>74</v>
      </c>
      <c r="P185" t="s">
        <v>75</v>
      </c>
      <c r="Q185" t="s">
        <v>45</v>
      </c>
      <c r="R185" t="s">
        <v>292</v>
      </c>
      <c r="S185" t="s">
        <v>47</v>
      </c>
      <c r="T185" t="s">
        <v>47</v>
      </c>
      <c r="U185" t="s">
        <v>48</v>
      </c>
      <c r="V185">
        <v>3018</v>
      </c>
      <c r="W185">
        <v>503</v>
      </c>
      <c r="X185" s="5"/>
      <c r="Z185" s="5"/>
      <c r="AB185" s="5"/>
      <c r="AD185" s="5">
        <v>0</v>
      </c>
      <c r="AE185" s="6">
        <v>0</v>
      </c>
      <c r="AF185" s="5">
        <v>1</v>
      </c>
      <c r="AG185" s="6">
        <v>0</v>
      </c>
      <c r="AH185" s="5">
        <v>0</v>
      </c>
      <c r="AJ185" s="7" t="s">
        <v>567</v>
      </c>
      <c r="AK185" s="8"/>
      <c r="AL185" s="10" t="str">
        <f xml:space="preserve"> IF(AND(AJ185="Goedgekeurd", AK185&lt;&gt;""), M185&amp;"_"&amp;O185&amp;"_"&amp;A185&amp;"_"&amp;D185&amp;"_"&amp;TEXT(AK185,"dd-mm-")&amp;YEAR(AK185), IF(AND(AK185&lt;&gt;"", AJ185&lt;&gt;"In opdracht", AJ185&lt;&gt;"Goedgekeurd", AJ185&lt;&gt;""), "Vermelden op mancolijst met KeuringID:  "&amp;D185,"&lt; Vul hiernaast de juiste status en datum in."))</f>
        <v>&lt; Vul hiernaast de juiste status en datum in.</v>
      </c>
    </row>
    <row r="186" spans="1:38">
      <c r="A186">
        <v>900094302</v>
      </c>
      <c r="B186">
        <v>20</v>
      </c>
      <c r="C186" t="s">
        <v>35</v>
      </c>
      <c r="D186">
        <v>737152</v>
      </c>
      <c r="E186" t="s">
        <v>237</v>
      </c>
      <c r="F186" t="s">
        <v>238</v>
      </c>
      <c r="G186">
        <v>1</v>
      </c>
      <c r="H186" t="s">
        <v>239</v>
      </c>
      <c r="I186" t="s">
        <v>240</v>
      </c>
      <c r="J186" t="s">
        <v>241</v>
      </c>
      <c r="K186" s="1">
        <v>42641</v>
      </c>
      <c r="L186">
        <v>1</v>
      </c>
      <c r="M186" t="s">
        <v>68</v>
      </c>
      <c r="N186" t="s">
        <v>69</v>
      </c>
      <c r="O186" t="s">
        <v>74</v>
      </c>
      <c r="P186" t="s">
        <v>75</v>
      </c>
      <c r="Q186" t="s">
        <v>45</v>
      </c>
      <c r="R186" t="s">
        <v>65</v>
      </c>
      <c r="S186" t="s">
        <v>47</v>
      </c>
      <c r="T186" t="s">
        <v>47</v>
      </c>
      <c r="U186" t="s">
        <v>48</v>
      </c>
      <c r="V186">
        <v>3018</v>
      </c>
      <c r="W186">
        <v>503</v>
      </c>
      <c r="X186" s="5"/>
      <c r="Z186" s="5"/>
      <c r="AB186" s="5"/>
      <c r="AD186" s="5">
        <v>0</v>
      </c>
      <c r="AE186" s="6">
        <v>0</v>
      </c>
      <c r="AF186" s="5">
        <v>1</v>
      </c>
      <c r="AG186" s="6">
        <v>0</v>
      </c>
      <c r="AH186" s="5">
        <v>0</v>
      </c>
      <c r="AJ186" s="7" t="s">
        <v>567</v>
      </c>
      <c r="AK186" s="8"/>
      <c r="AL186" s="10" t="str">
        <f xml:space="preserve"> IF(AND(AJ186="Goedgekeurd", AK186&lt;&gt;""), M186&amp;"_"&amp;O186&amp;"_"&amp;A186&amp;"_"&amp;D186&amp;"_"&amp;TEXT(AK186,"dd-mm-")&amp;YEAR(AK186), IF(AND(AK186&lt;&gt;"", AJ186&lt;&gt;"In opdracht", AJ186&lt;&gt;"Goedgekeurd", AJ186&lt;&gt;""), "Vermelden op mancolijst met KeuringID:  "&amp;D186,"&lt; Vul hiernaast de juiste status en datum in."))</f>
        <v>&lt; Vul hiernaast de juiste status en datum in.</v>
      </c>
    </row>
    <row r="187" spans="1:38">
      <c r="A187">
        <v>900094303</v>
      </c>
      <c r="B187">
        <v>20</v>
      </c>
      <c r="C187" t="s">
        <v>35</v>
      </c>
      <c r="D187">
        <v>737153</v>
      </c>
      <c r="E187" t="s">
        <v>237</v>
      </c>
      <c r="F187" t="s">
        <v>238</v>
      </c>
      <c r="G187">
        <v>1</v>
      </c>
      <c r="H187" t="s">
        <v>239</v>
      </c>
      <c r="I187" t="s">
        <v>240</v>
      </c>
      <c r="J187" t="s">
        <v>241</v>
      </c>
      <c r="K187" s="1">
        <v>42641</v>
      </c>
      <c r="L187">
        <v>1</v>
      </c>
      <c r="M187" t="s">
        <v>68</v>
      </c>
      <c r="N187" t="s">
        <v>69</v>
      </c>
      <c r="O187" t="s">
        <v>74</v>
      </c>
      <c r="P187" t="s">
        <v>75</v>
      </c>
      <c r="Q187" t="s">
        <v>45</v>
      </c>
      <c r="R187" t="s">
        <v>65</v>
      </c>
      <c r="S187" t="s">
        <v>47</v>
      </c>
      <c r="T187" t="s">
        <v>47</v>
      </c>
      <c r="U187" t="s">
        <v>48</v>
      </c>
      <c r="V187">
        <v>3018</v>
      </c>
      <c r="W187">
        <v>503</v>
      </c>
      <c r="X187" s="5"/>
      <c r="Z187" s="5"/>
      <c r="AB187" s="5"/>
      <c r="AD187" s="5">
        <v>0</v>
      </c>
      <c r="AE187" s="6">
        <v>0</v>
      </c>
      <c r="AF187" s="5">
        <v>1</v>
      </c>
      <c r="AG187" s="6">
        <v>0</v>
      </c>
      <c r="AH187" s="5">
        <v>0</v>
      </c>
      <c r="AJ187" s="7" t="s">
        <v>567</v>
      </c>
      <c r="AK187" s="8"/>
      <c r="AL187" s="10" t="str">
        <f xml:space="preserve"> IF(AND(AJ187="Goedgekeurd", AK187&lt;&gt;""), M187&amp;"_"&amp;O187&amp;"_"&amp;A187&amp;"_"&amp;D187&amp;"_"&amp;TEXT(AK187,"dd-mm-")&amp;YEAR(AK187), IF(AND(AK187&lt;&gt;"", AJ187&lt;&gt;"In opdracht", AJ187&lt;&gt;"Goedgekeurd", AJ187&lt;&gt;""), "Vermelden op mancolijst met KeuringID:  "&amp;D187,"&lt; Vul hiernaast de juiste status en datum in."))</f>
        <v>&lt; Vul hiernaast de juiste status en datum in.</v>
      </c>
    </row>
    <row r="188" spans="1:38">
      <c r="A188">
        <v>900099028</v>
      </c>
      <c r="B188">
        <v>20</v>
      </c>
      <c r="C188" t="s">
        <v>35</v>
      </c>
      <c r="D188">
        <v>737154</v>
      </c>
      <c r="E188" t="s">
        <v>237</v>
      </c>
      <c r="F188" t="s">
        <v>238</v>
      </c>
      <c r="G188">
        <v>1</v>
      </c>
      <c r="H188" t="s">
        <v>239</v>
      </c>
      <c r="I188" t="s">
        <v>240</v>
      </c>
      <c r="J188" t="s">
        <v>241</v>
      </c>
      <c r="K188" s="1">
        <v>42641</v>
      </c>
      <c r="L188">
        <v>1</v>
      </c>
      <c r="M188" t="s">
        <v>68</v>
      </c>
      <c r="N188" t="s">
        <v>69</v>
      </c>
      <c r="O188" t="s">
        <v>74</v>
      </c>
      <c r="P188" t="s">
        <v>75</v>
      </c>
      <c r="Q188" t="s">
        <v>53</v>
      </c>
      <c r="R188" t="s">
        <v>293</v>
      </c>
      <c r="S188" t="s">
        <v>47</v>
      </c>
      <c r="T188" t="s">
        <v>47</v>
      </c>
      <c r="U188" t="s">
        <v>48</v>
      </c>
      <c r="V188">
        <v>3018</v>
      </c>
      <c r="W188">
        <v>503</v>
      </c>
      <c r="X188" s="5"/>
      <c r="Z188" s="5"/>
      <c r="AB188" s="5"/>
      <c r="AD188" s="5">
        <v>0</v>
      </c>
      <c r="AE188" s="6">
        <v>0</v>
      </c>
      <c r="AF188" s="5">
        <v>1</v>
      </c>
      <c r="AG188" s="6">
        <v>0</v>
      </c>
      <c r="AH188" s="5">
        <v>0</v>
      </c>
      <c r="AJ188" s="7" t="s">
        <v>567</v>
      </c>
      <c r="AK188" s="8"/>
      <c r="AL188" s="10" t="str">
        <f xml:space="preserve"> IF(AND(AJ188="Goedgekeurd", AK188&lt;&gt;""), M188&amp;"_"&amp;O188&amp;"_"&amp;A188&amp;"_"&amp;D188&amp;"_"&amp;TEXT(AK188,"dd-mm-")&amp;YEAR(AK188), IF(AND(AK188&lt;&gt;"", AJ188&lt;&gt;"In opdracht", AJ188&lt;&gt;"Goedgekeurd", AJ188&lt;&gt;""), "Vermelden op mancolijst met KeuringID:  "&amp;D188,"&lt; Vul hiernaast de juiste status en datum in."))</f>
        <v>&lt; Vul hiernaast de juiste status en datum in.</v>
      </c>
    </row>
    <row r="189" spans="1:38">
      <c r="A189">
        <v>900118550</v>
      </c>
      <c r="B189">
        <v>20</v>
      </c>
      <c r="C189" t="s">
        <v>35</v>
      </c>
      <c r="D189">
        <v>737155</v>
      </c>
      <c r="E189" t="s">
        <v>237</v>
      </c>
      <c r="F189" t="s">
        <v>238</v>
      </c>
      <c r="G189">
        <v>1</v>
      </c>
      <c r="H189" t="s">
        <v>239</v>
      </c>
      <c r="I189" t="s">
        <v>240</v>
      </c>
      <c r="J189" t="s">
        <v>241</v>
      </c>
      <c r="K189" s="1">
        <v>42641</v>
      </c>
      <c r="L189">
        <v>1</v>
      </c>
      <c r="M189" t="s">
        <v>68</v>
      </c>
      <c r="N189" t="s">
        <v>69</v>
      </c>
      <c r="O189" t="s">
        <v>74</v>
      </c>
      <c r="P189" t="s">
        <v>75</v>
      </c>
      <c r="Q189" t="s">
        <v>53</v>
      </c>
      <c r="R189" t="s">
        <v>294</v>
      </c>
      <c r="S189" t="s">
        <v>47</v>
      </c>
      <c r="T189" t="s">
        <v>47</v>
      </c>
      <c r="U189" t="s">
        <v>48</v>
      </c>
      <c r="V189">
        <v>3018</v>
      </c>
      <c r="W189">
        <v>503</v>
      </c>
      <c r="X189" s="5"/>
      <c r="Z189" s="5"/>
      <c r="AB189" s="5"/>
      <c r="AD189" s="5">
        <v>0</v>
      </c>
      <c r="AE189" s="6">
        <v>0</v>
      </c>
      <c r="AF189" s="5">
        <v>1</v>
      </c>
      <c r="AG189" s="6">
        <v>0</v>
      </c>
      <c r="AH189" s="5">
        <v>0</v>
      </c>
      <c r="AJ189" s="7" t="s">
        <v>567</v>
      </c>
      <c r="AK189" s="8"/>
      <c r="AL189" s="10" t="str">
        <f xml:space="preserve"> IF(AND(AJ189="Goedgekeurd", AK189&lt;&gt;""), M189&amp;"_"&amp;O189&amp;"_"&amp;A189&amp;"_"&amp;D189&amp;"_"&amp;TEXT(AK189,"dd-mm-")&amp;YEAR(AK189), IF(AND(AK189&lt;&gt;"", AJ189&lt;&gt;"In opdracht", AJ189&lt;&gt;"Goedgekeurd", AJ189&lt;&gt;""), "Vermelden op mancolijst met KeuringID:  "&amp;D189,"&lt; Vul hiernaast de juiste status en datum in."))</f>
        <v>&lt; Vul hiernaast de juiste status en datum in.</v>
      </c>
    </row>
    <row r="190" spans="1:38">
      <c r="A190">
        <v>900118551</v>
      </c>
      <c r="B190">
        <v>20</v>
      </c>
      <c r="C190" t="s">
        <v>35</v>
      </c>
      <c r="D190">
        <v>737156</v>
      </c>
      <c r="E190" t="s">
        <v>237</v>
      </c>
      <c r="F190" t="s">
        <v>238</v>
      </c>
      <c r="G190">
        <v>1</v>
      </c>
      <c r="H190" t="s">
        <v>239</v>
      </c>
      <c r="I190" t="s">
        <v>240</v>
      </c>
      <c r="J190" t="s">
        <v>241</v>
      </c>
      <c r="K190" s="1">
        <v>42646</v>
      </c>
      <c r="L190">
        <v>1</v>
      </c>
      <c r="M190" t="s">
        <v>68</v>
      </c>
      <c r="N190" t="s">
        <v>69</v>
      </c>
      <c r="O190" t="s">
        <v>74</v>
      </c>
      <c r="P190" t="s">
        <v>75</v>
      </c>
      <c r="Q190" t="s">
        <v>72</v>
      </c>
      <c r="R190" t="s">
        <v>295</v>
      </c>
      <c r="S190" t="s">
        <v>47</v>
      </c>
      <c r="T190" t="s">
        <v>47</v>
      </c>
      <c r="U190" t="s">
        <v>48</v>
      </c>
      <c r="V190">
        <v>3018</v>
      </c>
      <c r="W190">
        <v>503</v>
      </c>
      <c r="X190" s="5"/>
      <c r="Z190" s="5"/>
      <c r="AB190" s="5"/>
      <c r="AD190" s="5"/>
      <c r="AE190" s="6">
        <v>0</v>
      </c>
      <c r="AF190" s="5">
        <v>0</v>
      </c>
      <c r="AG190" s="6">
        <v>1</v>
      </c>
      <c r="AH190" s="5">
        <v>0</v>
      </c>
      <c r="AI190" s="6">
        <v>0</v>
      </c>
      <c r="AJ190" s="7" t="s">
        <v>567</v>
      </c>
      <c r="AK190" s="8"/>
      <c r="AL190" s="10" t="str">
        <f xml:space="preserve"> IF(AND(AJ190="Goedgekeurd", AK190&lt;&gt;""), M190&amp;"_"&amp;O190&amp;"_"&amp;A190&amp;"_"&amp;D190&amp;"_"&amp;TEXT(AK190,"dd-mm-")&amp;YEAR(AK190), IF(AND(AK190&lt;&gt;"", AJ190&lt;&gt;"In opdracht", AJ190&lt;&gt;"Goedgekeurd", AJ190&lt;&gt;""), "Vermelden op mancolijst met KeuringID:  "&amp;D190,"&lt; Vul hiernaast de juiste status en datum in."))</f>
        <v>&lt; Vul hiernaast de juiste status en datum in.</v>
      </c>
    </row>
    <row r="191" spans="1:38">
      <c r="A191">
        <v>900118553</v>
      </c>
      <c r="B191">
        <v>20</v>
      </c>
      <c r="C191" t="s">
        <v>35</v>
      </c>
      <c r="D191">
        <v>737157</v>
      </c>
      <c r="E191" t="s">
        <v>237</v>
      </c>
      <c r="F191" t="s">
        <v>238</v>
      </c>
      <c r="G191">
        <v>1</v>
      </c>
      <c r="H191" t="s">
        <v>239</v>
      </c>
      <c r="I191" t="s">
        <v>240</v>
      </c>
      <c r="J191" t="s">
        <v>241</v>
      </c>
      <c r="K191" s="1">
        <v>42643</v>
      </c>
      <c r="L191">
        <v>1</v>
      </c>
      <c r="M191" t="s">
        <v>68</v>
      </c>
      <c r="N191" t="s">
        <v>69</v>
      </c>
      <c r="O191" t="s">
        <v>58</v>
      </c>
      <c r="P191" t="s">
        <v>296</v>
      </c>
      <c r="Q191" t="s">
        <v>45</v>
      </c>
      <c r="R191" t="s">
        <v>129</v>
      </c>
      <c r="S191" t="s">
        <v>47</v>
      </c>
      <c r="T191" t="s">
        <v>47</v>
      </c>
      <c r="U191" t="s">
        <v>48</v>
      </c>
      <c r="V191">
        <v>3018</v>
      </c>
      <c r="W191">
        <v>503</v>
      </c>
      <c r="X191" s="5"/>
      <c r="Z191" s="5"/>
      <c r="AB191" s="5"/>
      <c r="AD191" s="5">
        <v>0</v>
      </c>
      <c r="AE191" s="6">
        <v>0</v>
      </c>
      <c r="AF191" s="5">
        <v>1</v>
      </c>
      <c r="AG191" s="6">
        <v>0</v>
      </c>
      <c r="AH191" s="5">
        <v>0</v>
      </c>
      <c r="AJ191" s="7" t="s">
        <v>567</v>
      </c>
      <c r="AK191" s="8"/>
      <c r="AL191" s="10" t="str">
        <f xml:space="preserve"> IF(AND(AJ191="Goedgekeurd", AK191&lt;&gt;""), M191&amp;"_"&amp;O191&amp;"_"&amp;A191&amp;"_"&amp;D191&amp;"_"&amp;TEXT(AK191,"dd-mm-")&amp;YEAR(AK191), IF(AND(AK191&lt;&gt;"", AJ191&lt;&gt;"In opdracht", AJ191&lt;&gt;"Goedgekeurd", AJ191&lt;&gt;""), "Vermelden op mancolijst met KeuringID:  "&amp;D191,"&lt; Vul hiernaast de juiste status en datum in."))</f>
        <v>&lt; Vul hiernaast de juiste status en datum in.</v>
      </c>
    </row>
    <row r="192" spans="1:38">
      <c r="A192">
        <v>900118554</v>
      </c>
      <c r="B192">
        <v>20</v>
      </c>
      <c r="C192" t="s">
        <v>35</v>
      </c>
      <c r="D192">
        <v>737158</v>
      </c>
      <c r="E192" t="s">
        <v>237</v>
      </c>
      <c r="F192" t="s">
        <v>238</v>
      </c>
      <c r="G192">
        <v>1</v>
      </c>
      <c r="H192" t="s">
        <v>239</v>
      </c>
      <c r="I192" t="s">
        <v>240</v>
      </c>
      <c r="J192" t="s">
        <v>241</v>
      </c>
      <c r="K192" s="1"/>
      <c r="L192">
        <v>1</v>
      </c>
      <c r="M192" t="s">
        <v>68</v>
      </c>
      <c r="N192" t="s">
        <v>69</v>
      </c>
      <c r="O192" t="s">
        <v>297</v>
      </c>
      <c r="P192" t="s">
        <v>298</v>
      </c>
      <c r="Q192" t="s">
        <v>45</v>
      </c>
      <c r="R192" t="s">
        <v>195</v>
      </c>
      <c r="S192" t="s">
        <v>47</v>
      </c>
      <c r="T192" t="s">
        <v>47</v>
      </c>
      <c r="U192" t="s">
        <v>48</v>
      </c>
      <c r="V192">
        <v>3018</v>
      </c>
      <c r="W192">
        <v>503</v>
      </c>
      <c r="X192" s="5">
        <v>1</v>
      </c>
      <c r="Y192" s="6">
        <v>0</v>
      </c>
      <c r="Z192" s="5">
        <v>0</v>
      </c>
      <c r="AB192" s="5"/>
      <c r="AD192" s="5"/>
      <c r="AF192" s="5"/>
      <c r="AH192" s="5"/>
      <c r="AJ192" s="7" t="s">
        <v>567</v>
      </c>
      <c r="AK192" s="8"/>
      <c r="AL192" s="10" t="str">
        <f xml:space="preserve"> IF(AND(AJ192="Goedgekeurd", AK192&lt;&gt;""), M192&amp;"_"&amp;O192&amp;"_"&amp;A192&amp;"_"&amp;D192&amp;"_"&amp;TEXT(AK192,"dd-mm-")&amp;YEAR(AK192), IF(AND(AK192&lt;&gt;"", AJ192&lt;&gt;"In opdracht", AJ192&lt;&gt;"Goedgekeurd", AJ192&lt;&gt;""), "Vermelden op mancolijst met KeuringID:  "&amp;D192,"&lt; Vul hiernaast de juiste status en datum in."))</f>
        <v>&lt; Vul hiernaast de juiste status en datum in.</v>
      </c>
    </row>
    <row r="193" spans="1:38">
      <c r="A193">
        <v>900099480</v>
      </c>
      <c r="B193">
        <v>20</v>
      </c>
      <c r="C193" t="s">
        <v>35</v>
      </c>
      <c r="D193">
        <v>737159</v>
      </c>
      <c r="E193" t="s">
        <v>237</v>
      </c>
      <c r="F193" t="s">
        <v>238</v>
      </c>
      <c r="G193">
        <v>1</v>
      </c>
      <c r="H193" t="s">
        <v>239</v>
      </c>
      <c r="I193" t="s">
        <v>240</v>
      </c>
      <c r="J193" t="s">
        <v>241</v>
      </c>
      <c r="K193" s="1">
        <v>42643</v>
      </c>
      <c r="L193">
        <v>1</v>
      </c>
      <c r="M193" t="s">
        <v>68</v>
      </c>
      <c r="N193" t="s">
        <v>69</v>
      </c>
      <c r="O193" t="s">
        <v>297</v>
      </c>
      <c r="P193" t="s">
        <v>298</v>
      </c>
      <c r="Q193" t="s">
        <v>45</v>
      </c>
      <c r="R193" t="s">
        <v>131</v>
      </c>
      <c r="S193" t="s">
        <v>47</v>
      </c>
      <c r="T193" t="s">
        <v>47</v>
      </c>
      <c r="U193" t="s">
        <v>48</v>
      </c>
      <c r="V193">
        <v>3018</v>
      </c>
      <c r="W193">
        <v>503</v>
      </c>
      <c r="X193" s="5"/>
      <c r="Z193" s="5"/>
      <c r="AB193" s="5"/>
      <c r="AD193" s="5">
        <v>0</v>
      </c>
      <c r="AE193" s="6">
        <v>0</v>
      </c>
      <c r="AF193" s="5">
        <v>1</v>
      </c>
      <c r="AG193" s="6">
        <v>0</v>
      </c>
      <c r="AH193" s="5">
        <v>0</v>
      </c>
      <c r="AJ193" s="7" t="s">
        <v>567</v>
      </c>
      <c r="AK193" s="8"/>
      <c r="AL193" s="10" t="str">
        <f xml:space="preserve"> IF(AND(AJ193="Goedgekeurd", AK193&lt;&gt;""), M193&amp;"_"&amp;O193&amp;"_"&amp;A193&amp;"_"&amp;D193&amp;"_"&amp;TEXT(AK193,"dd-mm-")&amp;YEAR(AK193), IF(AND(AK193&lt;&gt;"", AJ193&lt;&gt;"In opdracht", AJ193&lt;&gt;"Goedgekeurd", AJ193&lt;&gt;""), "Vermelden op mancolijst met KeuringID:  "&amp;D193,"&lt; Vul hiernaast de juiste status en datum in."))</f>
        <v>&lt; Vul hiernaast de juiste status en datum in.</v>
      </c>
    </row>
    <row r="194" spans="1:38">
      <c r="A194">
        <v>900050010</v>
      </c>
      <c r="B194">
        <v>20</v>
      </c>
      <c r="C194" t="s">
        <v>35</v>
      </c>
      <c r="D194">
        <v>737160</v>
      </c>
      <c r="E194" t="s">
        <v>237</v>
      </c>
      <c r="F194" t="s">
        <v>238</v>
      </c>
      <c r="G194">
        <v>1</v>
      </c>
      <c r="H194" t="s">
        <v>239</v>
      </c>
      <c r="I194" t="s">
        <v>240</v>
      </c>
      <c r="J194" t="s">
        <v>241</v>
      </c>
      <c r="K194" s="1">
        <v>42643</v>
      </c>
      <c r="L194">
        <v>1</v>
      </c>
      <c r="M194" t="s">
        <v>68</v>
      </c>
      <c r="N194" t="s">
        <v>69</v>
      </c>
      <c r="O194" t="s">
        <v>299</v>
      </c>
      <c r="P194" t="s">
        <v>79</v>
      </c>
      <c r="Q194" t="s">
        <v>45</v>
      </c>
      <c r="R194" t="s">
        <v>110</v>
      </c>
      <c r="S194" t="s">
        <v>47</v>
      </c>
      <c r="T194" t="s">
        <v>47</v>
      </c>
      <c r="U194" t="s">
        <v>48</v>
      </c>
      <c r="V194">
        <v>3018</v>
      </c>
      <c r="W194">
        <v>503</v>
      </c>
      <c r="X194" s="5"/>
      <c r="Z194" s="5"/>
      <c r="AB194" s="5"/>
      <c r="AD194" s="5">
        <v>0</v>
      </c>
      <c r="AE194" s="6">
        <v>0</v>
      </c>
      <c r="AF194" s="5">
        <v>1</v>
      </c>
      <c r="AG194" s="6">
        <v>0</v>
      </c>
      <c r="AH194" s="5">
        <v>0</v>
      </c>
      <c r="AJ194" s="7" t="s">
        <v>567</v>
      </c>
      <c r="AK194" s="8"/>
      <c r="AL194" s="10" t="str">
        <f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</row>
    <row r="195" spans="1:38">
      <c r="A195">
        <v>900106454</v>
      </c>
      <c r="B195">
        <v>20</v>
      </c>
      <c r="C195" t="s">
        <v>35</v>
      </c>
      <c r="D195">
        <v>737162</v>
      </c>
      <c r="E195" t="s">
        <v>237</v>
      </c>
      <c r="F195" t="s">
        <v>238</v>
      </c>
      <c r="G195">
        <v>1</v>
      </c>
      <c r="H195" t="s">
        <v>239</v>
      </c>
      <c r="I195" t="s">
        <v>240</v>
      </c>
      <c r="J195" t="s">
        <v>241</v>
      </c>
      <c r="K195" s="1">
        <v>42643</v>
      </c>
      <c r="L195">
        <v>1</v>
      </c>
      <c r="M195" t="s">
        <v>68</v>
      </c>
      <c r="N195" t="s">
        <v>69</v>
      </c>
      <c r="O195" t="s">
        <v>300</v>
      </c>
      <c r="P195" t="s">
        <v>301</v>
      </c>
      <c r="Q195" t="s">
        <v>45</v>
      </c>
      <c r="R195" t="s">
        <v>170</v>
      </c>
      <c r="S195" t="s">
        <v>47</v>
      </c>
      <c r="T195" t="s">
        <v>47</v>
      </c>
      <c r="U195" t="s">
        <v>48</v>
      </c>
      <c r="V195">
        <v>3018</v>
      </c>
      <c r="W195">
        <v>503</v>
      </c>
      <c r="X195" s="5"/>
      <c r="Z195" s="5"/>
      <c r="AB195" s="5"/>
      <c r="AD195" s="5">
        <v>0</v>
      </c>
      <c r="AE195" s="6">
        <v>0</v>
      </c>
      <c r="AF195" s="5">
        <v>1</v>
      </c>
      <c r="AG195" s="6">
        <v>0</v>
      </c>
      <c r="AH195" s="5">
        <v>0</v>
      </c>
      <c r="AJ195" s="7" t="s">
        <v>567</v>
      </c>
      <c r="AK195" s="8"/>
      <c r="AL195" s="10" t="str">
        <f xml:space="preserve"> IF(AND(AJ195="Goedgekeurd", AK195&lt;&gt;""), M195&amp;"_"&amp;O195&amp;"_"&amp;A195&amp;"_"&amp;D195&amp;"_"&amp;TEXT(AK195,"dd-mm-")&amp;YEAR(AK195), IF(AND(AK195&lt;&gt;"", AJ195&lt;&gt;"In opdracht", AJ195&lt;&gt;"Goedgekeurd", AJ195&lt;&gt;""), "Vermelden op mancolijst met KeuringID:  "&amp;D195,"&lt; Vul hiernaast de juiste status en datum in."))</f>
        <v>&lt; Vul hiernaast de juiste status en datum in.</v>
      </c>
    </row>
    <row r="196" spans="1:38">
      <c r="A196">
        <v>900098903</v>
      </c>
      <c r="B196">
        <v>20</v>
      </c>
      <c r="C196" t="s">
        <v>35</v>
      </c>
      <c r="D196">
        <v>737163</v>
      </c>
      <c r="E196" t="s">
        <v>237</v>
      </c>
      <c r="F196" t="s">
        <v>238</v>
      </c>
      <c r="G196">
        <v>1</v>
      </c>
      <c r="H196" t="s">
        <v>239</v>
      </c>
      <c r="I196" t="s">
        <v>240</v>
      </c>
      <c r="J196" t="s">
        <v>241</v>
      </c>
      <c r="K196" s="1">
        <v>42643</v>
      </c>
      <c r="L196">
        <v>1</v>
      </c>
      <c r="M196" t="s">
        <v>68</v>
      </c>
      <c r="N196" t="s">
        <v>69</v>
      </c>
      <c r="O196" t="s">
        <v>302</v>
      </c>
      <c r="P196" t="s">
        <v>303</v>
      </c>
      <c r="Q196" t="s">
        <v>45</v>
      </c>
      <c r="R196" t="s">
        <v>53</v>
      </c>
      <c r="S196" t="s">
        <v>47</v>
      </c>
      <c r="T196" t="s">
        <v>47</v>
      </c>
      <c r="U196" t="s">
        <v>48</v>
      </c>
      <c r="V196">
        <v>3018</v>
      </c>
      <c r="W196">
        <v>503</v>
      </c>
      <c r="X196" s="5"/>
      <c r="Z196" s="5"/>
      <c r="AB196" s="5"/>
      <c r="AD196" s="5">
        <v>0</v>
      </c>
      <c r="AE196" s="6">
        <v>0</v>
      </c>
      <c r="AF196" s="5">
        <v>1</v>
      </c>
      <c r="AG196" s="6">
        <v>0</v>
      </c>
      <c r="AH196" s="5">
        <v>0</v>
      </c>
      <c r="AJ196" s="7" t="s">
        <v>567</v>
      </c>
      <c r="AK196" s="8"/>
      <c r="AL196" s="10" t="str">
        <f xml:space="preserve"> IF(AND(AJ196="Goedgekeurd", AK196&lt;&gt;""), M196&amp;"_"&amp;O196&amp;"_"&amp;A196&amp;"_"&amp;D196&amp;"_"&amp;TEXT(AK196,"dd-mm-")&amp;YEAR(AK196), IF(AND(AK196&lt;&gt;"", AJ196&lt;&gt;"In opdracht", AJ196&lt;&gt;"Goedgekeurd", AJ196&lt;&gt;""), "Vermelden op mancolijst met KeuringID:  "&amp;D196,"&lt; Vul hiernaast de juiste status en datum in."))</f>
        <v>&lt; Vul hiernaast de juiste status en datum in.</v>
      </c>
    </row>
    <row r="197" spans="1:38">
      <c r="A197">
        <v>900050014</v>
      </c>
      <c r="B197">
        <v>20</v>
      </c>
      <c r="C197" t="s">
        <v>35</v>
      </c>
      <c r="D197">
        <v>737164</v>
      </c>
      <c r="E197" t="s">
        <v>237</v>
      </c>
      <c r="F197" t="s">
        <v>238</v>
      </c>
      <c r="G197">
        <v>1</v>
      </c>
      <c r="H197" t="s">
        <v>239</v>
      </c>
      <c r="I197" t="s">
        <v>240</v>
      </c>
      <c r="J197" t="s">
        <v>241</v>
      </c>
      <c r="K197" s="1">
        <v>42635</v>
      </c>
      <c r="L197">
        <v>1</v>
      </c>
      <c r="M197" t="s">
        <v>68</v>
      </c>
      <c r="N197" t="s">
        <v>69</v>
      </c>
      <c r="O197" t="s">
        <v>304</v>
      </c>
      <c r="P197" t="s">
        <v>231</v>
      </c>
      <c r="Q197" t="s">
        <v>45</v>
      </c>
      <c r="R197" t="s">
        <v>129</v>
      </c>
      <c r="S197" t="s">
        <v>47</v>
      </c>
      <c r="T197" t="s">
        <v>47</v>
      </c>
      <c r="U197" t="s">
        <v>48</v>
      </c>
      <c r="V197">
        <v>3018</v>
      </c>
      <c r="W197">
        <v>503</v>
      </c>
      <c r="X197" s="5"/>
      <c r="Z197" s="5"/>
      <c r="AB197" s="5"/>
      <c r="AD197" s="5">
        <v>0</v>
      </c>
      <c r="AE197" s="6">
        <v>0</v>
      </c>
      <c r="AF197" s="5">
        <v>1</v>
      </c>
      <c r="AG197" s="6">
        <v>0</v>
      </c>
      <c r="AH197" s="5">
        <v>0</v>
      </c>
      <c r="AJ197" s="7" t="s">
        <v>567</v>
      </c>
      <c r="AK197" s="8"/>
      <c r="AL197" s="10" t="str">
        <f xml:space="preserve"> IF(AND(AJ197="Goedgekeurd", AK197&lt;&gt;""), M197&amp;"_"&amp;O197&amp;"_"&amp;A197&amp;"_"&amp;D197&amp;"_"&amp;TEXT(AK197,"dd-mm-")&amp;YEAR(AK197), IF(AND(AK197&lt;&gt;"", AJ197&lt;&gt;"In opdracht", AJ197&lt;&gt;"Goedgekeurd", AJ197&lt;&gt;""), "Vermelden op mancolijst met KeuringID:  "&amp;D197,"&lt; Vul hiernaast de juiste status en datum in."))</f>
        <v>&lt; Vul hiernaast de juiste status en datum in.</v>
      </c>
    </row>
    <row r="198" spans="1:38">
      <c r="A198">
        <v>900100640</v>
      </c>
      <c r="B198">
        <v>20</v>
      </c>
      <c r="C198" t="s">
        <v>35</v>
      </c>
      <c r="D198">
        <v>737165</v>
      </c>
      <c r="E198" t="s">
        <v>237</v>
      </c>
      <c r="F198" t="s">
        <v>238</v>
      </c>
      <c r="G198">
        <v>1</v>
      </c>
      <c r="H198" t="s">
        <v>239</v>
      </c>
      <c r="I198" t="s">
        <v>240</v>
      </c>
      <c r="J198" t="s">
        <v>241</v>
      </c>
      <c r="K198" s="1">
        <v>42635</v>
      </c>
      <c r="L198">
        <v>1</v>
      </c>
      <c r="M198" t="s">
        <v>68</v>
      </c>
      <c r="N198" t="s">
        <v>69</v>
      </c>
      <c r="O198" t="s">
        <v>304</v>
      </c>
      <c r="P198" t="s">
        <v>231</v>
      </c>
      <c r="Q198" t="s">
        <v>45</v>
      </c>
      <c r="R198" t="s">
        <v>129</v>
      </c>
      <c r="S198" t="s">
        <v>47</v>
      </c>
      <c r="T198" t="s">
        <v>47</v>
      </c>
      <c r="U198" t="s">
        <v>48</v>
      </c>
      <c r="V198">
        <v>3018</v>
      </c>
      <c r="W198">
        <v>503</v>
      </c>
      <c r="X198" s="5"/>
      <c r="Z198" s="5"/>
      <c r="AB198" s="5"/>
      <c r="AD198" s="5">
        <v>0</v>
      </c>
      <c r="AE198" s="6">
        <v>0</v>
      </c>
      <c r="AF198" s="5">
        <v>1</v>
      </c>
      <c r="AG198" s="6">
        <v>0</v>
      </c>
      <c r="AH198" s="5">
        <v>0</v>
      </c>
      <c r="AJ198" s="7" t="s">
        <v>567</v>
      </c>
      <c r="AK198" s="8"/>
      <c r="AL198" s="10" t="str">
        <f xml:space="preserve"> IF(AND(AJ198="Goedgekeurd", AK198&lt;&gt;""), M198&amp;"_"&amp;O198&amp;"_"&amp;A198&amp;"_"&amp;D198&amp;"_"&amp;TEXT(AK198,"dd-mm-")&amp;YEAR(AK198), IF(AND(AK198&lt;&gt;"", AJ198&lt;&gt;"In opdracht", AJ198&lt;&gt;"Goedgekeurd", AJ198&lt;&gt;""), "Vermelden op mancolijst met KeuringID:  "&amp;D198,"&lt; Vul hiernaast de juiste status en datum in."))</f>
        <v>&lt; Vul hiernaast de juiste status en datum in.</v>
      </c>
    </row>
    <row r="199" spans="1:38">
      <c r="A199">
        <v>900108794</v>
      </c>
      <c r="B199">
        <v>20</v>
      </c>
      <c r="C199" t="s">
        <v>35</v>
      </c>
      <c r="D199">
        <v>737166</v>
      </c>
      <c r="E199" t="s">
        <v>237</v>
      </c>
      <c r="F199" t="s">
        <v>238</v>
      </c>
      <c r="G199">
        <v>1</v>
      </c>
      <c r="H199" t="s">
        <v>239</v>
      </c>
      <c r="I199" t="s">
        <v>240</v>
      </c>
      <c r="J199" t="s">
        <v>241</v>
      </c>
      <c r="K199" s="1">
        <v>42635</v>
      </c>
      <c r="L199">
        <v>1</v>
      </c>
      <c r="M199" t="s">
        <v>68</v>
      </c>
      <c r="N199" t="s">
        <v>69</v>
      </c>
      <c r="O199" t="s">
        <v>304</v>
      </c>
      <c r="P199" t="s">
        <v>231</v>
      </c>
      <c r="Q199" t="s">
        <v>45</v>
      </c>
      <c r="R199" t="s">
        <v>57</v>
      </c>
      <c r="S199" t="s">
        <v>47</v>
      </c>
      <c r="T199" t="s">
        <v>47</v>
      </c>
      <c r="U199" t="s">
        <v>48</v>
      </c>
      <c r="V199">
        <v>3018</v>
      </c>
      <c r="W199">
        <v>503</v>
      </c>
      <c r="X199" s="5"/>
      <c r="Z199" s="5"/>
      <c r="AB199" s="5"/>
      <c r="AD199" s="5">
        <v>0</v>
      </c>
      <c r="AE199" s="6">
        <v>0</v>
      </c>
      <c r="AF199" s="5">
        <v>1</v>
      </c>
      <c r="AG199" s="6">
        <v>0</v>
      </c>
      <c r="AH199" s="5">
        <v>0</v>
      </c>
      <c r="AJ199" s="7" t="s">
        <v>567</v>
      </c>
      <c r="AK199" s="8"/>
      <c r="AL199" s="10" t="str">
        <f xml:space="preserve"> IF(AND(AJ199="Goedgekeurd", AK199&lt;&gt;""), M199&amp;"_"&amp;O199&amp;"_"&amp;A199&amp;"_"&amp;D199&amp;"_"&amp;TEXT(AK199,"dd-mm-")&amp;YEAR(AK199), IF(AND(AK199&lt;&gt;"", AJ199&lt;&gt;"In opdracht", AJ199&lt;&gt;"Goedgekeurd", AJ199&lt;&gt;""), "Vermelden op mancolijst met KeuringID:  "&amp;D199,"&lt; Vul hiernaast de juiste status en datum in."))</f>
        <v>&lt; Vul hiernaast de juiste status en datum in.</v>
      </c>
    </row>
    <row r="200" spans="1:38">
      <c r="A200">
        <v>900098291</v>
      </c>
      <c r="B200">
        <v>20</v>
      </c>
      <c r="C200" t="s">
        <v>35</v>
      </c>
      <c r="D200">
        <v>737167</v>
      </c>
      <c r="E200" t="s">
        <v>237</v>
      </c>
      <c r="F200" t="s">
        <v>238</v>
      </c>
      <c r="G200">
        <v>1</v>
      </c>
      <c r="H200" t="s">
        <v>239</v>
      </c>
      <c r="I200" t="s">
        <v>240</v>
      </c>
      <c r="J200" t="s">
        <v>241</v>
      </c>
      <c r="K200" s="1">
        <v>42327</v>
      </c>
      <c r="L200">
        <v>1</v>
      </c>
      <c r="M200" t="s">
        <v>68</v>
      </c>
      <c r="N200" t="s">
        <v>69</v>
      </c>
      <c r="O200" t="s">
        <v>85</v>
      </c>
      <c r="P200" t="s">
        <v>83</v>
      </c>
      <c r="Q200" t="s">
        <v>45</v>
      </c>
      <c r="R200" t="s">
        <v>305</v>
      </c>
      <c r="S200" t="s">
        <v>47</v>
      </c>
      <c r="T200" t="s">
        <v>47</v>
      </c>
      <c r="U200" t="s">
        <v>48</v>
      </c>
      <c r="V200">
        <v>3018</v>
      </c>
      <c r="W200">
        <v>503</v>
      </c>
      <c r="X200" s="5"/>
      <c r="Z200" s="5"/>
      <c r="AB200" s="5"/>
      <c r="AD200" s="5"/>
      <c r="AF200" s="5">
        <v>0</v>
      </c>
      <c r="AG200" s="6">
        <v>0</v>
      </c>
      <c r="AH200" s="5">
        <v>1</v>
      </c>
      <c r="AI200" s="6">
        <v>0</v>
      </c>
      <c r="AJ200" s="7" t="s">
        <v>567</v>
      </c>
      <c r="AK200" s="8"/>
      <c r="AL200" s="10" t="str">
        <f xml:space="preserve"> IF(AND(AJ200="Goedgekeurd", AK200&lt;&gt;""), M200&amp;"_"&amp;O200&amp;"_"&amp;A200&amp;"_"&amp;D200&amp;"_"&amp;TEXT(AK200,"dd-mm-")&amp;YEAR(AK200), IF(AND(AK200&lt;&gt;"", AJ200&lt;&gt;"In opdracht", AJ200&lt;&gt;"Goedgekeurd", AJ200&lt;&gt;""), "Vermelden op mancolijst met KeuringID:  "&amp;D200,"&lt; Vul hiernaast de juiste status en datum in."))</f>
        <v>&lt; Vul hiernaast de juiste status en datum in.</v>
      </c>
    </row>
    <row r="201" spans="1:38">
      <c r="A201">
        <v>900101007</v>
      </c>
      <c r="B201">
        <v>20</v>
      </c>
      <c r="C201" t="s">
        <v>35</v>
      </c>
      <c r="D201">
        <v>737168</v>
      </c>
      <c r="E201" t="s">
        <v>237</v>
      </c>
      <c r="F201" t="s">
        <v>238</v>
      </c>
      <c r="G201">
        <v>1</v>
      </c>
      <c r="H201" t="s">
        <v>239</v>
      </c>
      <c r="I201" t="s">
        <v>240</v>
      </c>
      <c r="J201" t="s">
        <v>241</v>
      </c>
      <c r="K201" s="1">
        <v>42642</v>
      </c>
      <c r="L201">
        <v>1</v>
      </c>
      <c r="M201" t="s">
        <v>68</v>
      </c>
      <c r="N201" t="s">
        <v>69</v>
      </c>
      <c r="O201" t="s">
        <v>85</v>
      </c>
      <c r="P201" t="s">
        <v>83</v>
      </c>
      <c r="Q201" t="s">
        <v>45</v>
      </c>
      <c r="R201" t="s">
        <v>166</v>
      </c>
      <c r="S201" t="s">
        <v>47</v>
      </c>
      <c r="T201" t="s">
        <v>47</v>
      </c>
      <c r="U201" t="s">
        <v>48</v>
      </c>
      <c r="V201">
        <v>3018</v>
      </c>
      <c r="W201">
        <v>503</v>
      </c>
      <c r="X201" s="5"/>
      <c r="Z201" s="5"/>
      <c r="AB201" s="5"/>
      <c r="AD201" s="5">
        <v>0</v>
      </c>
      <c r="AE201" s="6">
        <v>0</v>
      </c>
      <c r="AF201" s="5">
        <v>1</v>
      </c>
      <c r="AG201" s="6">
        <v>0</v>
      </c>
      <c r="AH201" s="5">
        <v>0</v>
      </c>
      <c r="AJ201" s="7" t="s">
        <v>567</v>
      </c>
      <c r="AK201" s="8"/>
      <c r="AL201" s="10" t="str">
        <f xml:space="preserve"> IF(AND(AJ201="Goedgekeurd", AK201&lt;&gt;""), M201&amp;"_"&amp;O201&amp;"_"&amp;A201&amp;"_"&amp;D201&amp;"_"&amp;TEXT(AK201,"dd-mm-")&amp;YEAR(AK201), IF(AND(AK201&lt;&gt;"", AJ201&lt;&gt;"In opdracht", AJ201&lt;&gt;"Goedgekeurd", AJ201&lt;&gt;""), "Vermelden op mancolijst met KeuringID:  "&amp;D201,"&lt; Vul hiernaast de juiste status en datum in."))</f>
        <v>&lt; Vul hiernaast de juiste status en datum in.</v>
      </c>
    </row>
    <row r="202" spans="1:38">
      <c r="A202">
        <v>900050395</v>
      </c>
      <c r="B202">
        <v>20</v>
      </c>
      <c r="C202" t="s">
        <v>35</v>
      </c>
      <c r="D202">
        <v>737421</v>
      </c>
      <c r="E202" t="s">
        <v>237</v>
      </c>
      <c r="F202" t="s">
        <v>238</v>
      </c>
      <c r="G202">
        <v>1</v>
      </c>
      <c r="H202" t="s">
        <v>239</v>
      </c>
      <c r="I202" t="s">
        <v>240</v>
      </c>
      <c r="J202" t="s">
        <v>241</v>
      </c>
      <c r="K202" s="1">
        <v>41737</v>
      </c>
      <c r="L202">
        <v>1</v>
      </c>
      <c r="M202" t="s">
        <v>87</v>
      </c>
      <c r="N202" t="s">
        <v>88</v>
      </c>
      <c r="O202" t="s">
        <v>89</v>
      </c>
      <c r="P202" t="s">
        <v>90</v>
      </c>
      <c r="Q202" t="s">
        <v>45</v>
      </c>
      <c r="R202" t="s">
        <v>110</v>
      </c>
      <c r="S202" t="s">
        <v>91</v>
      </c>
      <c r="T202" t="s">
        <v>91</v>
      </c>
      <c r="U202" t="s">
        <v>48</v>
      </c>
      <c r="V202">
        <v>3018</v>
      </c>
      <c r="W202">
        <v>503</v>
      </c>
      <c r="X202" s="5"/>
      <c r="Y202" s="6">
        <v>0</v>
      </c>
      <c r="Z202" s="5">
        <v>0</v>
      </c>
      <c r="AA202" s="6">
        <v>1</v>
      </c>
      <c r="AB202" s="5">
        <v>0</v>
      </c>
      <c r="AC202" s="6">
        <v>0</v>
      </c>
      <c r="AD202" s="5"/>
      <c r="AF202" s="5"/>
      <c r="AH202" s="5"/>
      <c r="AJ202" s="7" t="s">
        <v>567</v>
      </c>
      <c r="AK202" s="8"/>
      <c r="AL202" s="10" t="str">
        <f xml:space="preserve"> IF(AND(AJ202="Goedgekeurd", AK202&lt;&gt;""), M202&amp;"_"&amp;O202&amp;"_"&amp;A202&amp;"_"&amp;D202&amp;"_"&amp;TEXT(AK202,"dd-mm-")&amp;YEAR(AK202), IF(AND(AK202&lt;&gt;"", AJ202&lt;&gt;"In opdracht", AJ202&lt;&gt;"Goedgekeurd", AJ202&lt;&gt;""), "Vermelden op mancolijst met KeuringID:  "&amp;D202,"&lt; Vul hiernaast de juiste status en datum in."))</f>
        <v>&lt; Vul hiernaast de juiste status en datum in.</v>
      </c>
    </row>
    <row r="203" spans="1:38">
      <c r="A203">
        <v>900050394</v>
      </c>
      <c r="B203">
        <v>20</v>
      </c>
      <c r="C203" t="s">
        <v>35</v>
      </c>
      <c r="D203">
        <v>737422</v>
      </c>
      <c r="E203" t="s">
        <v>237</v>
      </c>
      <c r="F203" t="s">
        <v>238</v>
      </c>
      <c r="G203">
        <v>1</v>
      </c>
      <c r="H203" t="s">
        <v>239</v>
      </c>
      <c r="I203" t="s">
        <v>240</v>
      </c>
      <c r="J203" t="s">
        <v>241</v>
      </c>
      <c r="K203" s="1">
        <v>41737</v>
      </c>
      <c r="L203">
        <v>1</v>
      </c>
      <c r="M203" t="s">
        <v>87</v>
      </c>
      <c r="N203" t="s">
        <v>88</v>
      </c>
      <c r="O203" t="s">
        <v>89</v>
      </c>
      <c r="P203" t="s">
        <v>90</v>
      </c>
      <c r="Q203" t="s">
        <v>45</v>
      </c>
      <c r="R203" t="s">
        <v>306</v>
      </c>
      <c r="S203" t="s">
        <v>91</v>
      </c>
      <c r="T203" t="s">
        <v>91</v>
      </c>
      <c r="U203" t="s">
        <v>48</v>
      </c>
      <c r="V203">
        <v>3018</v>
      </c>
      <c r="W203">
        <v>503</v>
      </c>
      <c r="X203" s="5"/>
      <c r="Y203" s="6">
        <v>0</v>
      </c>
      <c r="Z203" s="5">
        <v>0</v>
      </c>
      <c r="AA203" s="6">
        <v>1</v>
      </c>
      <c r="AB203" s="5">
        <v>0</v>
      </c>
      <c r="AC203" s="6">
        <v>0</v>
      </c>
      <c r="AD203" s="5"/>
      <c r="AF203" s="5"/>
      <c r="AH203" s="5"/>
      <c r="AJ203" s="7" t="s">
        <v>567</v>
      </c>
      <c r="AK203" s="8"/>
      <c r="AL203" s="10" t="str">
        <f xml:space="preserve"> IF(AND(AJ203="Goedgekeurd", AK203&lt;&gt;""), M203&amp;"_"&amp;O203&amp;"_"&amp;A203&amp;"_"&amp;D203&amp;"_"&amp;TEXT(AK203,"dd-mm-")&amp;YEAR(AK203), IF(AND(AK203&lt;&gt;"", AJ203&lt;&gt;"In opdracht", AJ203&lt;&gt;"Goedgekeurd", AJ203&lt;&gt;""), "Vermelden op mancolijst met KeuringID:  "&amp;D203,"&lt; Vul hiernaast de juiste status en datum in."))</f>
        <v>&lt; Vul hiernaast de juiste status en datum in.</v>
      </c>
    </row>
    <row r="204" spans="1:38">
      <c r="A204">
        <v>900092957</v>
      </c>
      <c r="B204">
        <v>20</v>
      </c>
      <c r="C204" t="s">
        <v>35</v>
      </c>
      <c r="D204">
        <v>737423</v>
      </c>
      <c r="E204" t="s">
        <v>237</v>
      </c>
      <c r="F204" t="s">
        <v>238</v>
      </c>
      <c r="G204">
        <v>1</v>
      </c>
      <c r="H204" t="s">
        <v>239</v>
      </c>
      <c r="I204" t="s">
        <v>240</v>
      </c>
      <c r="J204" t="s">
        <v>241</v>
      </c>
      <c r="K204" s="1">
        <v>41738</v>
      </c>
      <c r="L204">
        <v>1</v>
      </c>
      <c r="M204" t="s">
        <v>87</v>
      </c>
      <c r="N204" t="s">
        <v>88</v>
      </c>
      <c r="O204" t="s">
        <v>206</v>
      </c>
      <c r="P204" t="s">
        <v>307</v>
      </c>
      <c r="Q204" t="s">
        <v>45</v>
      </c>
      <c r="R204" t="s">
        <v>308</v>
      </c>
      <c r="S204" t="s">
        <v>91</v>
      </c>
      <c r="T204" t="s">
        <v>91</v>
      </c>
      <c r="U204" t="s">
        <v>48</v>
      </c>
      <c r="V204">
        <v>3018</v>
      </c>
      <c r="W204">
        <v>503</v>
      </c>
      <c r="X204" s="5"/>
      <c r="Y204" s="6">
        <v>0</v>
      </c>
      <c r="Z204" s="5">
        <v>0</v>
      </c>
      <c r="AA204" s="6">
        <v>1</v>
      </c>
      <c r="AB204" s="5">
        <v>0</v>
      </c>
      <c r="AC204" s="6">
        <v>0</v>
      </c>
      <c r="AD204" s="5"/>
      <c r="AF204" s="5"/>
      <c r="AH204" s="5"/>
      <c r="AJ204" s="7" t="s">
        <v>567</v>
      </c>
      <c r="AK204" s="8"/>
      <c r="AL204" s="10" t="str">
        <f xml:space="preserve"> IF(AND(AJ204="Goedgekeurd", AK204&lt;&gt;""), M204&amp;"_"&amp;O204&amp;"_"&amp;A204&amp;"_"&amp;D204&amp;"_"&amp;TEXT(AK204,"dd-mm-")&amp;YEAR(AK204), IF(AND(AK204&lt;&gt;"", AJ204&lt;&gt;"In opdracht", AJ204&lt;&gt;"Goedgekeurd", AJ204&lt;&gt;""), "Vermelden op mancolijst met KeuringID:  "&amp;D204,"&lt; Vul hiernaast de juiste status en datum in."))</f>
        <v>&lt; Vul hiernaast de juiste status en datum in.</v>
      </c>
    </row>
    <row r="205" spans="1:38">
      <c r="A205">
        <v>900086835</v>
      </c>
      <c r="B205">
        <v>20</v>
      </c>
      <c r="C205" t="s">
        <v>35</v>
      </c>
      <c r="D205">
        <v>737424</v>
      </c>
      <c r="E205" t="s">
        <v>237</v>
      </c>
      <c r="F205" t="s">
        <v>238</v>
      </c>
      <c r="G205">
        <v>1</v>
      </c>
      <c r="H205" t="s">
        <v>239</v>
      </c>
      <c r="I205" t="s">
        <v>240</v>
      </c>
      <c r="J205" t="s">
        <v>241</v>
      </c>
      <c r="K205" s="1">
        <v>42466</v>
      </c>
      <c r="L205">
        <v>1</v>
      </c>
      <c r="M205" t="s">
        <v>92</v>
      </c>
      <c r="N205" t="s">
        <v>93</v>
      </c>
      <c r="O205" t="s">
        <v>119</v>
      </c>
      <c r="P205" t="s">
        <v>309</v>
      </c>
      <c r="Q205" t="s">
        <v>45</v>
      </c>
      <c r="R205" t="s">
        <v>56</v>
      </c>
      <c r="S205" t="s">
        <v>91</v>
      </c>
      <c r="T205" t="s">
        <v>91</v>
      </c>
      <c r="U205" t="s">
        <v>48</v>
      </c>
      <c r="V205">
        <v>3018</v>
      </c>
      <c r="W205">
        <v>503</v>
      </c>
      <c r="X205" s="5"/>
      <c r="Y205" s="6">
        <v>0</v>
      </c>
      <c r="Z205" s="5">
        <v>0</v>
      </c>
      <c r="AA205" s="6">
        <v>1</v>
      </c>
      <c r="AB205" s="5">
        <v>0</v>
      </c>
      <c r="AC205" s="6">
        <v>0</v>
      </c>
      <c r="AD205" s="5"/>
      <c r="AF205" s="5"/>
      <c r="AH205" s="5"/>
      <c r="AJ205" s="7" t="s">
        <v>567</v>
      </c>
      <c r="AK205" s="8"/>
      <c r="AL205" s="10" t="str">
        <f xml:space="preserve"> IF(AND(AJ205="Goedgekeurd", AK205&lt;&gt;""), M205&amp;"_"&amp;O205&amp;"_"&amp;A205&amp;"_"&amp;D205&amp;"_"&amp;TEXT(AK205,"dd-mm-")&amp;YEAR(AK205), IF(AND(AK205&lt;&gt;"", AJ205&lt;&gt;"In opdracht", AJ205&lt;&gt;"Goedgekeurd", AJ205&lt;&gt;""), "Vermelden op mancolijst met KeuringID:  "&amp;D205,"&lt; Vul hiernaast de juiste status en datum in."))</f>
        <v>&lt; Vul hiernaast de juiste status en datum in.</v>
      </c>
    </row>
    <row r="206" spans="1:38">
      <c r="A206">
        <v>900050410</v>
      </c>
      <c r="B206">
        <v>20</v>
      </c>
      <c r="C206" t="s">
        <v>35</v>
      </c>
      <c r="D206">
        <v>737425</v>
      </c>
      <c r="E206" t="s">
        <v>237</v>
      </c>
      <c r="F206" t="s">
        <v>238</v>
      </c>
      <c r="G206">
        <v>1</v>
      </c>
      <c r="H206" t="s">
        <v>239</v>
      </c>
      <c r="I206" t="s">
        <v>240</v>
      </c>
      <c r="J206" t="s">
        <v>241</v>
      </c>
      <c r="K206" s="1">
        <v>42467</v>
      </c>
      <c r="L206">
        <v>1</v>
      </c>
      <c r="M206" t="s">
        <v>92</v>
      </c>
      <c r="N206" t="s">
        <v>93</v>
      </c>
      <c r="O206" t="s">
        <v>94</v>
      </c>
      <c r="P206" t="s">
        <v>95</v>
      </c>
      <c r="Q206" t="s">
        <v>45</v>
      </c>
      <c r="R206" t="s">
        <v>310</v>
      </c>
      <c r="S206" t="s">
        <v>91</v>
      </c>
      <c r="T206" t="s">
        <v>91</v>
      </c>
      <c r="U206" t="s">
        <v>48</v>
      </c>
      <c r="V206">
        <v>3018</v>
      </c>
      <c r="W206">
        <v>503</v>
      </c>
      <c r="X206" s="5"/>
      <c r="Y206" s="6">
        <v>0</v>
      </c>
      <c r="Z206" s="5">
        <v>0</v>
      </c>
      <c r="AA206" s="6">
        <v>1</v>
      </c>
      <c r="AB206" s="5">
        <v>0</v>
      </c>
      <c r="AC206" s="6">
        <v>0</v>
      </c>
      <c r="AD206" s="5"/>
      <c r="AF206" s="5"/>
      <c r="AH206" s="5"/>
      <c r="AJ206" s="7" t="s">
        <v>567</v>
      </c>
      <c r="AK206" s="8"/>
      <c r="AL206" s="10" t="str">
        <f xml:space="preserve"> IF(AND(AJ206="Goedgekeurd", AK206&lt;&gt;""), M206&amp;"_"&amp;O206&amp;"_"&amp;A206&amp;"_"&amp;D206&amp;"_"&amp;TEXT(AK206,"dd-mm-")&amp;YEAR(AK206), IF(AND(AK206&lt;&gt;"", AJ206&lt;&gt;"In opdracht", AJ206&lt;&gt;"Goedgekeurd", AJ206&lt;&gt;""), "Vermelden op mancolijst met KeuringID:  "&amp;D206,"&lt; Vul hiernaast de juiste status en datum in."))</f>
        <v>&lt; Vul hiernaast de juiste status en datum in.</v>
      </c>
    </row>
    <row r="207" spans="1:38">
      <c r="A207">
        <v>900050411</v>
      </c>
      <c r="B207">
        <v>20</v>
      </c>
      <c r="C207" t="s">
        <v>35</v>
      </c>
      <c r="D207">
        <v>737426</v>
      </c>
      <c r="E207" t="s">
        <v>237</v>
      </c>
      <c r="F207" t="s">
        <v>238</v>
      </c>
      <c r="G207">
        <v>1</v>
      </c>
      <c r="H207" t="s">
        <v>239</v>
      </c>
      <c r="I207" t="s">
        <v>240</v>
      </c>
      <c r="J207" t="s">
        <v>241</v>
      </c>
      <c r="K207" s="1">
        <v>42467</v>
      </c>
      <c r="L207">
        <v>1</v>
      </c>
      <c r="M207" t="s">
        <v>92</v>
      </c>
      <c r="N207" t="s">
        <v>93</v>
      </c>
      <c r="O207" t="s">
        <v>94</v>
      </c>
      <c r="P207" t="s">
        <v>95</v>
      </c>
      <c r="Q207" t="s">
        <v>45</v>
      </c>
      <c r="R207" t="s">
        <v>311</v>
      </c>
      <c r="S207" t="s">
        <v>91</v>
      </c>
      <c r="T207" t="s">
        <v>91</v>
      </c>
      <c r="U207" t="s">
        <v>48</v>
      </c>
      <c r="V207">
        <v>3018</v>
      </c>
      <c r="W207">
        <v>503</v>
      </c>
      <c r="X207" s="5"/>
      <c r="Y207" s="6">
        <v>0</v>
      </c>
      <c r="Z207" s="5">
        <v>0</v>
      </c>
      <c r="AA207" s="6">
        <v>1</v>
      </c>
      <c r="AB207" s="5">
        <v>0</v>
      </c>
      <c r="AC207" s="6">
        <v>0</v>
      </c>
      <c r="AD207" s="5"/>
      <c r="AF207" s="5"/>
      <c r="AH207" s="5"/>
      <c r="AJ207" s="7" t="s">
        <v>567</v>
      </c>
      <c r="AK207" s="8"/>
      <c r="AL207" s="10" t="str">
        <f xml:space="preserve"> IF(AND(AJ207="Goedgekeurd", AK207&lt;&gt;""), M207&amp;"_"&amp;O207&amp;"_"&amp;A207&amp;"_"&amp;D207&amp;"_"&amp;TEXT(AK207,"dd-mm-")&amp;YEAR(AK207), IF(AND(AK207&lt;&gt;"", AJ207&lt;&gt;"In opdracht", AJ207&lt;&gt;"Goedgekeurd", AJ207&lt;&gt;""), "Vermelden op mancolijst met KeuringID:  "&amp;D207,"&lt; Vul hiernaast de juiste status en datum in."))</f>
        <v>&lt; Vul hiernaast de juiste status en datum in.</v>
      </c>
    </row>
    <row r="208" spans="1:38">
      <c r="A208">
        <v>900050412</v>
      </c>
      <c r="B208">
        <v>20</v>
      </c>
      <c r="C208" t="s">
        <v>35</v>
      </c>
      <c r="D208">
        <v>737427</v>
      </c>
      <c r="E208" t="s">
        <v>237</v>
      </c>
      <c r="F208" t="s">
        <v>238</v>
      </c>
      <c r="G208">
        <v>1</v>
      </c>
      <c r="H208" t="s">
        <v>239</v>
      </c>
      <c r="I208" t="s">
        <v>240</v>
      </c>
      <c r="J208" t="s">
        <v>241</v>
      </c>
      <c r="K208" s="1">
        <v>42467</v>
      </c>
      <c r="L208">
        <v>1</v>
      </c>
      <c r="M208" t="s">
        <v>92</v>
      </c>
      <c r="N208" t="s">
        <v>93</v>
      </c>
      <c r="O208" t="s">
        <v>94</v>
      </c>
      <c r="P208" t="s">
        <v>95</v>
      </c>
      <c r="Q208" t="s">
        <v>45</v>
      </c>
      <c r="R208" t="s">
        <v>311</v>
      </c>
      <c r="S208" t="s">
        <v>91</v>
      </c>
      <c r="T208" t="s">
        <v>91</v>
      </c>
      <c r="U208" t="s">
        <v>48</v>
      </c>
      <c r="V208">
        <v>3018</v>
      </c>
      <c r="W208">
        <v>503</v>
      </c>
      <c r="X208" s="5"/>
      <c r="Y208" s="6">
        <v>0</v>
      </c>
      <c r="Z208" s="5">
        <v>0</v>
      </c>
      <c r="AA208" s="6">
        <v>1</v>
      </c>
      <c r="AB208" s="5">
        <v>0</v>
      </c>
      <c r="AC208" s="6">
        <v>0</v>
      </c>
      <c r="AD208" s="5"/>
      <c r="AF208" s="5"/>
      <c r="AH208" s="5"/>
      <c r="AJ208" s="7" t="s">
        <v>567</v>
      </c>
      <c r="AK208" s="8"/>
      <c r="AL208" s="10" t="str">
        <f xml:space="preserve"> IF(AND(AJ208="Goedgekeurd", AK208&lt;&gt;""), M208&amp;"_"&amp;O208&amp;"_"&amp;A208&amp;"_"&amp;D208&amp;"_"&amp;TEXT(AK208,"dd-mm-")&amp;YEAR(AK208), IF(AND(AK208&lt;&gt;"", AJ208&lt;&gt;"In opdracht", AJ208&lt;&gt;"Goedgekeurd", AJ208&lt;&gt;""), "Vermelden op mancolijst met KeuringID:  "&amp;D208,"&lt; Vul hiernaast de juiste status en datum in."))</f>
        <v>&lt; Vul hiernaast de juiste status en datum in.</v>
      </c>
    </row>
    <row r="209" spans="1:38">
      <c r="A209">
        <v>900050413</v>
      </c>
      <c r="B209">
        <v>20</v>
      </c>
      <c r="C209" t="s">
        <v>35</v>
      </c>
      <c r="D209">
        <v>737428</v>
      </c>
      <c r="E209" t="s">
        <v>237</v>
      </c>
      <c r="F209" t="s">
        <v>238</v>
      </c>
      <c r="G209">
        <v>1</v>
      </c>
      <c r="H209" t="s">
        <v>239</v>
      </c>
      <c r="I209" t="s">
        <v>240</v>
      </c>
      <c r="J209" t="s">
        <v>241</v>
      </c>
      <c r="K209" s="1">
        <v>42467</v>
      </c>
      <c r="L209">
        <v>1</v>
      </c>
      <c r="M209" t="s">
        <v>92</v>
      </c>
      <c r="N209" t="s">
        <v>93</v>
      </c>
      <c r="O209" t="s">
        <v>94</v>
      </c>
      <c r="P209" t="s">
        <v>95</v>
      </c>
      <c r="Q209" t="s">
        <v>45</v>
      </c>
      <c r="R209" t="s">
        <v>106</v>
      </c>
      <c r="S209" t="s">
        <v>91</v>
      </c>
      <c r="T209" t="s">
        <v>91</v>
      </c>
      <c r="U209" t="s">
        <v>48</v>
      </c>
      <c r="V209">
        <v>3018</v>
      </c>
      <c r="W209">
        <v>503</v>
      </c>
      <c r="X209" s="5"/>
      <c r="Y209" s="6">
        <v>0</v>
      </c>
      <c r="Z209" s="5">
        <v>0</v>
      </c>
      <c r="AA209" s="6">
        <v>1</v>
      </c>
      <c r="AB209" s="5">
        <v>0</v>
      </c>
      <c r="AC209" s="6">
        <v>0</v>
      </c>
      <c r="AD209" s="5"/>
      <c r="AF209" s="5"/>
      <c r="AH209" s="5"/>
      <c r="AJ209" s="7" t="s">
        <v>567</v>
      </c>
      <c r="AK209" s="8"/>
      <c r="AL209" s="10" t="str">
        <f xml:space="preserve"> IF(AND(AJ209="Goedgekeurd", AK209&lt;&gt;""), M209&amp;"_"&amp;O209&amp;"_"&amp;A209&amp;"_"&amp;D209&amp;"_"&amp;TEXT(AK209,"dd-mm-")&amp;YEAR(AK209), IF(AND(AK209&lt;&gt;"", AJ209&lt;&gt;"In opdracht", AJ209&lt;&gt;"Goedgekeurd", AJ209&lt;&gt;""), "Vermelden op mancolijst met KeuringID:  "&amp;D209,"&lt; Vul hiernaast de juiste status en datum in."))</f>
        <v>&lt; Vul hiernaast de juiste status en datum in.</v>
      </c>
    </row>
    <row r="210" spans="1:38">
      <c r="A210">
        <v>900050414</v>
      </c>
      <c r="B210">
        <v>20</v>
      </c>
      <c r="C210" t="s">
        <v>35</v>
      </c>
      <c r="D210">
        <v>737429</v>
      </c>
      <c r="E210" t="s">
        <v>237</v>
      </c>
      <c r="F210" t="s">
        <v>238</v>
      </c>
      <c r="G210">
        <v>1</v>
      </c>
      <c r="H210" t="s">
        <v>239</v>
      </c>
      <c r="I210" t="s">
        <v>240</v>
      </c>
      <c r="J210" t="s">
        <v>241</v>
      </c>
      <c r="K210" s="1">
        <v>42467</v>
      </c>
      <c r="L210">
        <v>1</v>
      </c>
      <c r="M210" t="s">
        <v>92</v>
      </c>
      <c r="N210" t="s">
        <v>93</v>
      </c>
      <c r="O210" t="s">
        <v>94</v>
      </c>
      <c r="P210" t="s">
        <v>95</v>
      </c>
      <c r="Q210" t="s">
        <v>45</v>
      </c>
      <c r="R210" t="s">
        <v>312</v>
      </c>
      <c r="S210" t="s">
        <v>91</v>
      </c>
      <c r="T210" t="s">
        <v>91</v>
      </c>
      <c r="U210" t="s">
        <v>48</v>
      </c>
      <c r="V210">
        <v>3018</v>
      </c>
      <c r="W210">
        <v>503</v>
      </c>
      <c r="X210" s="5"/>
      <c r="Y210" s="6">
        <v>0</v>
      </c>
      <c r="Z210" s="5">
        <v>0</v>
      </c>
      <c r="AA210" s="6">
        <v>1</v>
      </c>
      <c r="AB210" s="5">
        <v>0</v>
      </c>
      <c r="AC210" s="6">
        <v>0</v>
      </c>
      <c r="AD210" s="5"/>
      <c r="AF210" s="5"/>
      <c r="AH210" s="5"/>
      <c r="AJ210" s="7" t="s">
        <v>567</v>
      </c>
      <c r="AK210" s="8"/>
      <c r="AL210" s="10" t="str">
        <f xml:space="preserve"> IF(AND(AJ210="Goedgekeurd", AK210&lt;&gt;""), M210&amp;"_"&amp;O210&amp;"_"&amp;A210&amp;"_"&amp;D210&amp;"_"&amp;TEXT(AK210,"dd-mm-")&amp;YEAR(AK210), IF(AND(AK210&lt;&gt;"", AJ210&lt;&gt;"In opdracht", AJ210&lt;&gt;"Goedgekeurd", AJ210&lt;&gt;""), "Vermelden op mancolijst met KeuringID:  "&amp;D210,"&lt; Vul hiernaast de juiste status en datum in."))</f>
        <v>&lt; Vul hiernaast de juiste status en datum in.</v>
      </c>
    </row>
    <row r="211" spans="1:38">
      <c r="A211">
        <v>900050063</v>
      </c>
      <c r="B211">
        <v>20</v>
      </c>
      <c r="C211" t="s">
        <v>35</v>
      </c>
      <c r="D211">
        <v>737430</v>
      </c>
      <c r="E211" t="s">
        <v>237</v>
      </c>
      <c r="F211" t="s">
        <v>238</v>
      </c>
      <c r="G211">
        <v>1</v>
      </c>
      <c r="H211" t="s">
        <v>239</v>
      </c>
      <c r="I211" t="s">
        <v>240</v>
      </c>
      <c r="J211" t="s">
        <v>241</v>
      </c>
      <c r="K211" s="1">
        <v>42467</v>
      </c>
      <c r="L211">
        <v>1</v>
      </c>
      <c r="M211" t="s">
        <v>92</v>
      </c>
      <c r="N211" t="s">
        <v>93</v>
      </c>
      <c r="O211" t="s">
        <v>94</v>
      </c>
      <c r="P211" t="s">
        <v>95</v>
      </c>
      <c r="Q211" t="s">
        <v>45</v>
      </c>
      <c r="R211" t="s">
        <v>313</v>
      </c>
      <c r="S211" t="s">
        <v>91</v>
      </c>
      <c r="T211" t="s">
        <v>91</v>
      </c>
      <c r="U211" t="s">
        <v>48</v>
      </c>
      <c r="V211">
        <v>3018</v>
      </c>
      <c r="W211">
        <v>503</v>
      </c>
      <c r="X211" s="5"/>
      <c r="Y211" s="6">
        <v>0</v>
      </c>
      <c r="Z211" s="5">
        <v>0</v>
      </c>
      <c r="AA211" s="6">
        <v>1</v>
      </c>
      <c r="AB211" s="5">
        <v>0</v>
      </c>
      <c r="AC211" s="6">
        <v>0</v>
      </c>
      <c r="AD211" s="5"/>
      <c r="AF211" s="5"/>
      <c r="AH211" s="5"/>
      <c r="AJ211" s="7" t="s">
        <v>567</v>
      </c>
      <c r="AK211" s="8"/>
      <c r="AL211" s="10" t="str">
        <f xml:space="preserve"> IF(AND(AJ211="Goedgekeurd", AK211&lt;&gt;""), M211&amp;"_"&amp;O211&amp;"_"&amp;A211&amp;"_"&amp;D211&amp;"_"&amp;TEXT(AK211,"dd-mm-")&amp;YEAR(AK211), IF(AND(AK211&lt;&gt;"", AJ211&lt;&gt;"In opdracht", AJ211&lt;&gt;"Goedgekeurd", AJ211&lt;&gt;""), "Vermelden op mancolijst met KeuringID:  "&amp;D211,"&lt; Vul hiernaast de juiste status en datum in."))</f>
        <v>&lt; Vul hiernaast de juiste status en datum in.</v>
      </c>
    </row>
    <row r="212" spans="1:38">
      <c r="A212">
        <v>900050065</v>
      </c>
      <c r="B212">
        <v>20</v>
      </c>
      <c r="C212" t="s">
        <v>35</v>
      </c>
      <c r="D212">
        <v>737431</v>
      </c>
      <c r="E212" t="s">
        <v>237</v>
      </c>
      <c r="F212" t="s">
        <v>238</v>
      </c>
      <c r="G212">
        <v>1</v>
      </c>
      <c r="H212" t="s">
        <v>239</v>
      </c>
      <c r="I212" t="s">
        <v>240</v>
      </c>
      <c r="J212" t="s">
        <v>241</v>
      </c>
      <c r="K212" s="1">
        <v>42467</v>
      </c>
      <c r="L212">
        <v>1</v>
      </c>
      <c r="M212" t="s">
        <v>92</v>
      </c>
      <c r="N212" t="s">
        <v>93</v>
      </c>
      <c r="O212" t="s">
        <v>94</v>
      </c>
      <c r="P212" t="s">
        <v>95</v>
      </c>
      <c r="Q212" t="s">
        <v>45</v>
      </c>
      <c r="R212" t="s">
        <v>314</v>
      </c>
      <c r="S212" t="s">
        <v>91</v>
      </c>
      <c r="T212" t="s">
        <v>91</v>
      </c>
      <c r="U212" t="s">
        <v>48</v>
      </c>
      <c r="V212">
        <v>3018</v>
      </c>
      <c r="W212">
        <v>503</v>
      </c>
      <c r="X212" s="5"/>
      <c r="Y212" s="6">
        <v>0</v>
      </c>
      <c r="Z212" s="5">
        <v>0</v>
      </c>
      <c r="AA212" s="6">
        <v>1</v>
      </c>
      <c r="AB212" s="5">
        <v>0</v>
      </c>
      <c r="AC212" s="6">
        <v>0</v>
      </c>
      <c r="AD212" s="5"/>
      <c r="AF212" s="5"/>
      <c r="AH212" s="5"/>
      <c r="AJ212" s="7" t="s">
        <v>567</v>
      </c>
      <c r="AK212" s="8"/>
      <c r="AL212" s="10" t="str">
        <f xml:space="preserve"> IF(AND(AJ212="Goedgekeurd", AK212&lt;&gt;""), M212&amp;"_"&amp;O212&amp;"_"&amp;A212&amp;"_"&amp;D212&amp;"_"&amp;TEXT(AK212,"dd-mm-")&amp;YEAR(AK212), IF(AND(AK212&lt;&gt;"", AJ212&lt;&gt;"In opdracht", AJ212&lt;&gt;"Goedgekeurd", AJ212&lt;&gt;""), "Vermelden op mancolijst met KeuringID:  "&amp;D212,"&lt; Vul hiernaast de juiste status en datum in."))</f>
        <v>&lt; Vul hiernaast de juiste status en datum in.</v>
      </c>
    </row>
    <row r="213" spans="1:38">
      <c r="A213">
        <v>900050066</v>
      </c>
      <c r="B213">
        <v>20</v>
      </c>
      <c r="C213" t="s">
        <v>35</v>
      </c>
      <c r="D213">
        <v>737432</v>
      </c>
      <c r="E213" t="s">
        <v>237</v>
      </c>
      <c r="F213" t="s">
        <v>238</v>
      </c>
      <c r="G213">
        <v>1</v>
      </c>
      <c r="H213" t="s">
        <v>239</v>
      </c>
      <c r="I213" t="s">
        <v>240</v>
      </c>
      <c r="J213" t="s">
        <v>241</v>
      </c>
      <c r="K213" s="1">
        <v>42467</v>
      </c>
      <c r="L213">
        <v>1</v>
      </c>
      <c r="M213" t="s">
        <v>92</v>
      </c>
      <c r="N213" t="s">
        <v>93</v>
      </c>
      <c r="O213" t="s">
        <v>94</v>
      </c>
      <c r="P213" t="s">
        <v>95</v>
      </c>
      <c r="Q213" t="s">
        <v>45</v>
      </c>
      <c r="R213" t="s">
        <v>315</v>
      </c>
      <c r="S213" t="s">
        <v>91</v>
      </c>
      <c r="T213" t="s">
        <v>91</v>
      </c>
      <c r="U213" t="s">
        <v>48</v>
      </c>
      <c r="V213">
        <v>3018</v>
      </c>
      <c r="W213">
        <v>503</v>
      </c>
      <c r="X213" s="5"/>
      <c r="Y213" s="6">
        <v>0</v>
      </c>
      <c r="Z213" s="5">
        <v>0</v>
      </c>
      <c r="AA213" s="6">
        <v>1</v>
      </c>
      <c r="AB213" s="5">
        <v>0</v>
      </c>
      <c r="AC213" s="6">
        <v>0</v>
      </c>
      <c r="AD213" s="5"/>
      <c r="AF213" s="5"/>
      <c r="AH213" s="5"/>
      <c r="AJ213" s="7" t="s">
        <v>567</v>
      </c>
      <c r="AK213" s="8"/>
      <c r="AL213" s="10" t="str">
        <f xml:space="preserve"> IF(AND(AJ213="Goedgekeurd", AK213&lt;&gt;""), M213&amp;"_"&amp;O213&amp;"_"&amp;A213&amp;"_"&amp;D213&amp;"_"&amp;TEXT(AK213,"dd-mm-")&amp;YEAR(AK213), IF(AND(AK213&lt;&gt;"", AJ213&lt;&gt;"In opdracht", AJ213&lt;&gt;"Goedgekeurd", AJ213&lt;&gt;""), "Vermelden op mancolijst met KeuringID:  "&amp;D213,"&lt; Vul hiernaast de juiste status en datum in."))</f>
        <v>&lt; Vul hiernaast de juiste status en datum in.</v>
      </c>
    </row>
    <row r="214" spans="1:38">
      <c r="A214">
        <v>900050067</v>
      </c>
      <c r="B214">
        <v>20</v>
      </c>
      <c r="C214" t="s">
        <v>35</v>
      </c>
      <c r="D214">
        <v>737433</v>
      </c>
      <c r="E214" t="s">
        <v>237</v>
      </c>
      <c r="F214" t="s">
        <v>238</v>
      </c>
      <c r="G214">
        <v>1</v>
      </c>
      <c r="H214" t="s">
        <v>239</v>
      </c>
      <c r="I214" t="s">
        <v>240</v>
      </c>
      <c r="J214" t="s">
        <v>241</v>
      </c>
      <c r="K214" s="1">
        <v>42467</v>
      </c>
      <c r="L214">
        <v>1</v>
      </c>
      <c r="M214" t="s">
        <v>92</v>
      </c>
      <c r="N214" t="s">
        <v>93</v>
      </c>
      <c r="O214" t="s">
        <v>94</v>
      </c>
      <c r="P214" t="s">
        <v>95</v>
      </c>
      <c r="Q214" t="s">
        <v>45</v>
      </c>
      <c r="R214" t="s">
        <v>316</v>
      </c>
      <c r="S214" t="s">
        <v>91</v>
      </c>
      <c r="T214" t="s">
        <v>91</v>
      </c>
      <c r="U214" t="s">
        <v>48</v>
      </c>
      <c r="V214">
        <v>3018</v>
      </c>
      <c r="W214">
        <v>503</v>
      </c>
      <c r="X214" s="5"/>
      <c r="Y214" s="6">
        <v>0</v>
      </c>
      <c r="Z214" s="5">
        <v>0</v>
      </c>
      <c r="AA214" s="6">
        <v>1</v>
      </c>
      <c r="AB214" s="5">
        <v>0</v>
      </c>
      <c r="AC214" s="6">
        <v>0</v>
      </c>
      <c r="AD214" s="5"/>
      <c r="AF214" s="5"/>
      <c r="AH214" s="5"/>
      <c r="AJ214" s="7" t="s">
        <v>567</v>
      </c>
      <c r="AK214" s="8"/>
      <c r="AL214" s="10" t="str">
        <f xml:space="preserve"> IF(AND(AJ214="Goedgekeurd", AK214&lt;&gt;""), M214&amp;"_"&amp;O214&amp;"_"&amp;A214&amp;"_"&amp;D214&amp;"_"&amp;TEXT(AK214,"dd-mm-")&amp;YEAR(AK214), IF(AND(AK214&lt;&gt;"", AJ214&lt;&gt;"In opdracht", AJ214&lt;&gt;"Goedgekeurd", AJ214&lt;&gt;""), "Vermelden op mancolijst met KeuringID:  "&amp;D214,"&lt; Vul hiernaast de juiste status en datum in."))</f>
        <v>&lt; Vul hiernaast de juiste status en datum in.</v>
      </c>
    </row>
    <row r="215" spans="1:38">
      <c r="A215">
        <v>900050068</v>
      </c>
      <c r="B215">
        <v>20</v>
      </c>
      <c r="C215" t="s">
        <v>35</v>
      </c>
      <c r="D215">
        <v>737434</v>
      </c>
      <c r="E215" t="s">
        <v>237</v>
      </c>
      <c r="F215" t="s">
        <v>238</v>
      </c>
      <c r="G215">
        <v>1</v>
      </c>
      <c r="H215" t="s">
        <v>239</v>
      </c>
      <c r="I215" t="s">
        <v>240</v>
      </c>
      <c r="J215" t="s">
        <v>241</v>
      </c>
      <c r="K215" s="1">
        <v>42467</v>
      </c>
      <c r="L215">
        <v>1</v>
      </c>
      <c r="M215" t="s">
        <v>92</v>
      </c>
      <c r="N215" t="s">
        <v>93</v>
      </c>
      <c r="O215" t="s">
        <v>94</v>
      </c>
      <c r="P215" t="s">
        <v>95</v>
      </c>
      <c r="Q215" t="s">
        <v>53</v>
      </c>
      <c r="R215" t="s">
        <v>317</v>
      </c>
      <c r="S215" t="s">
        <v>91</v>
      </c>
      <c r="T215" t="s">
        <v>91</v>
      </c>
      <c r="U215" t="s">
        <v>48</v>
      </c>
      <c r="V215">
        <v>3018</v>
      </c>
      <c r="W215">
        <v>503</v>
      </c>
      <c r="X215" s="5"/>
      <c r="Y215" s="6">
        <v>0</v>
      </c>
      <c r="Z215" s="5">
        <v>0</v>
      </c>
      <c r="AA215" s="6">
        <v>1</v>
      </c>
      <c r="AB215" s="5">
        <v>0</v>
      </c>
      <c r="AC215" s="6">
        <v>0</v>
      </c>
      <c r="AD215" s="5"/>
      <c r="AF215" s="5"/>
      <c r="AH215" s="5"/>
      <c r="AJ215" s="7" t="s">
        <v>567</v>
      </c>
      <c r="AK215" s="8"/>
      <c r="AL215" s="10" t="str">
        <f xml:space="preserve"> IF(AND(AJ215="Goedgekeurd", AK215&lt;&gt;""), M215&amp;"_"&amp;O215&amp;"_"&amp;A215&amp;"_"&amp;D215&amp;"_"&amp;TEXT(AK215,"dd-mm-")&amp;YEAR(AK215), IF(AND(AK215&lt;&gt;"", AJ215&lt;&gt;"In opdracht", AJ215&lt;&gt;"Goedgekeurd", AJ215&lt;&gt;""), "Vermelden op mancolijst met KeuringID:  "&amp;D215,"&lt; Vul hiernaast de juiste status en datum in."))</f>
        <v>&lt; Vul hiernaast de juiste status en datum in.</v>
      </c>
    </row>
    <row r="216" spans="1:38">
      <c r="A216">
        <v>900050069</v>
      </c>
      <c r="B216">
        <v>20</v>
      </c>
      <c r="C216" t="s">
        <v>35</v>
      </c>
      <c r="D216">
        <v>737435</v>
      </c>
      <c r="E216" t="s">
        <v>237</v>
      </c>
      <c r="F216" t="s">
        <v>238</v>
      </c>
      <c r="G216">
        <v>1</v>
      </c>
      <c r="H216" t="s">
        <v>239</v>
      </c>
      <c r="I216" t="s">
        <v>240</v>
      </c>
      <c r="J216" t="s">
        <v>241</v>
      </c>
      <c r="K216" s="1">
        <v>42467</v>
      </c>
      <c r="L216">
        <v>1</v>
      </c>
      <c r="M216" t="s">
        <v>92</v>
      </c>
      <c r="N216" t="s">
        <v>93</v>
      </c>
      <c r="O216" t="s">
        <v>94</v>
      </c>
      <c r="P216" t="s">
        <v>95</v>
      </c>
      <c r="Q216" t="s">
        <v>53</v>
      </c>
      <c r="R216" t="s">
        <v>317</v>
      </c>
      <c r="S216" t="s">
        <v>91</v>
      </c>
      <c r="T216" t="s">
        <v>91</v>
      </c>
      <c r="U216" t="s">
        <v>48</v>
      </c>
      <c r="V216">
        <v>3018</v>
      </c>
      <c r="W216">
        <v>503</v>
      </c>
      <c r="X216" s="5"/>
      <c r="Y216" s="6">
        <v>0</v>
      </c>
      <c r="Z216" s="5">
        <v>0</v>
      </c>
      <c r="AA216" s="6">
        <v>1</v>
      </c>
      <c r="AB216" s="5">
        <v>0</v>
      </c>
      <c r="AC216" s="6">
        <v>0</v>
      </c>
      <c r="AD216" s="5"/>
      <c r="AF216" s="5"/>
      <c r="AH216" s="5"/>
      <c r="AJ216" s="7" t="s">
        <v>567</v>
      </c>
      <c r="AK216" s="8"/>
      <c r="AL216" s="10" t="str">
        <f xml:space="preserve"> IF(AND(AJ216="Goedgekeurd", AK216&lt;&gt;""), M216&amp;"_"&amp;O216&amp;"_"&amp;A216&amp;"_"&amp;D216&amp;"_"&amp;TEXT(AK216,"dd-mm-")&amp;YEAR(AK216), IF(AND(AK216&lt;&gt;"", AJ216&lt;&gt;"In opdracht", AJ216&lt;&gt;"Goedgekeurd", AJ216&lt;&gt;""), "Vermelden op mancolijst met KeuringID:  "&amp;D216,"&lt; Vul hiernaast de juiste status en datum in."))</f>
        <v>&lt; Vul hiernaast de juiste status en datum in.</v>
      </c>
    </row>
    <row r="217" spans="1:38">
      <c r="A217">
        <v>900050071</v>
      </c>
      <c r="B217">
        <v>20</v>
      </c>
      <c r="C217" t="s">
        <v>35</v>
      </c>
      <c r="D217">
        <v>737436</v>
      </c>
      <c r="E217" t="s">
        <v>237</v>
      </c>
      <c r="F217" t="s">
        <v>238</v>
      </c>
      <c r="G217">
        <v>1</v>
      </c>
      <c r="H217" t="s">
        <v>239</v>
      </c>
      <c r="I217" t="s">
        <v>240</v>
      </c>
      <c r="J217" t="s">
        <v>241</v>
      </c>
      <c r="K217" s="1">
        <v>42467</v>
      </c>
      <c r="L217">
        <v>1</v>
      </c>
      <c r="M217" t="s">
        <v>92</v>
      </c>
      <c r="N217" t="s">
        <v>93</v>
      </c>
      <c r="O217" t="s">
        <v>94</v>
      </c>
      <c r="P217" t="s">
        <v>95</v>
      </c>
      <c r="Q217" t="s">
        <v>53</v>
      </c>
      <c r="R217" t="s">
        <v>318</v>
      </c>
      <c r="S217" t="s">
        <v>91</v>
      </c>
      <c r="T217" t="s">
        <v>91</v>
      </c>
      <c r="U217" t="s">
        <v>48</v>
      </c>
      <c r="V217">
        <v>3018</v>
      </c>
      <c r="W217">
        <v>503</v>
      </c>
      <c r="X217" s="5"/>
      <c r="Y217" s="6">
        <v>0</v>
      </c>
      <c r="Z217" s="5">
        <v>0</v>
      </c>
      <c r="AA217" s="6">
        <v>1</v>
      </c>
      <c r="AB217" s="5">
        <v>0</v>
      </c>
      <c r="AC217" s="6">
        <v>0</v>
      </c>
      <c r="AD217" s="5"/>
      <c r="AF217" s="5"/>
      <c r="AH217" s="5"/>
      <c r="AJ217" s="7" t="s">
        <v>567</v>
      </c>
      <c r="AK217" s="8"/>
      <c r="AL217" s="10" t="str">
        <f xml:space="preserve"> IF(AND(AJ217="Goedgekeurd", AK217&lt;&gt;""), M217&amp;"_"&amp;O217&amp;"_"&amp;A217&amp;"_"&amp;D217&amp;"_"&amp;TEXT(AK217,"dd-mm-")&amp;YEAR(AK217), IF(AND(AK217&lt;&gt;"", AJ217&lt;&gt;"In opdracht", AJ217&lt;&gt;"Goedgekeurd", AJ217&lt;&gt;""), "Vermelden op mancolijst met KeuringID:  "&amp;D217,"&lt; Vul hiernaast de juiste status en datum in."))</f>
        <v>&lt; Vul hiernaast de juiste status en datum in.</v>
      </c>
    </row>
    <row r="218" spans="1:38">
      <c r="A218">
        <v>900086029</v>
      </c>
      <c r="B218">
        <v>20</v>
      </c>
      <c r="C218" t="s">
        <v>35</v>
      </c>
      <c r="D218">
        <v>737438</v>
      </c>
      <c r="E218" t="s">
        <v>237</v>
      </c>
      <c r="F218" t="s">
        <v>238</v>
      </c>
      <c r="G218">
        <v>1</v>
      </c>
      <c r="H218" t="s">
        <v>239</v>
      </c>
      <c r="I218" t="s">
        <v>240</v>
      </c>
      <c r="J218" t="s">
        <v>241</v>
      </c>
      <c r="K218" s="1">
        <v>42467</v>
      </c>
      <c r="L218">
        <v>1</v>
      </c>
      <c r="M218" t="s">
        <v>92</v>
      </c>
      <c r="N218" t="s">
        <v>93</v>
      </c>
      <c r="O218" t="s">
        <v>94</v>
      </c>
      <c r="P218" t="s">
        <v>95</v>
      </c>
      <c r="Q218" t="s">
        <v>72</v>
      </c>
      <c r="R218" t="s">
        <v>319</v>
      </c>
      <c r="S218" t="s">
        <v>91</v>
      </c>
      <c r="T218" t="s">
        <v>91</v>
      </c>
      <c r="U218" t="s">
        <v>48</v>
      </c>
      <c r="V218">
        <v>3018</v>
      </c>
      <c r="W218">
        <v>503</v>
      </c>
      <c r="X218" s="5"/>
      <c r="Y218" s="6">
        <v>0</v>
      </c>
      <c r="Z218" s="5">
        <v>0</v>
      </c>
      <c r="AA218" s="6">
        <v>1</v>
      </c>
      <c r="AB218" s="5">
        <v>0</v>
      </c>
      <c r="AC218" s="6">
        <v>0</v>
      </c>
      <c r="AD218" s="5"/>
      <c r="AF218" s="5"/>
      <c r="AH218" s="5"/>
      <c r="AJ218" s="7" t="s">
        <v>567</v>
      </c>
      <c r="AK218" s="8"/>
      <c r="AL218" s="10" t="str">
        <f xml:space="preserve"> IF(AND(AJ218="Goedgekeurd", AK218&lt;&gt;""), M218&amp;"_"&amp;O218&amp;"_"&amp;A218&amp;"_"&amp;D218&amp;"_"&amp;TEXT(AK218,"dd-mm-")&amp;YEAR(AK218), IF(AND(AK218&lt;&gt;"", AJ218&lt;&gt;"In opdracht", AJ218&lt;&gt;"Goedgekeurd", AJ218&lt;&gt;""), "Vermelden op mancolijst met KeuringID:  "&amp;D218,"&lt; Vul hiernaast de juiste status en datum in."))</f>
        <v>&lt; Vul hiernaast de juiste status en datum in.</v>
      </c>
    </row>
    <row r="219" spans="1:38">
      <c r="A219">
        <v>900086027</v>
      </c>
      <c r="B219">
        <v>20</v>
      </c>
      <c r="C219" t="s">
        <v>35</v>
      </c>
      <c r="D219">
        <v>737437</v>
      </c>
      <c r="E219" t="s">
        <v>237</v>
      </c>
      <c r="F219" t="s">
        <v>238</v>
      </c>
      <c r="G219">
        <v>1</v>
      </c>
      <c r="H219" t="s">
        <v>239</v>
      </c>
      <c r="I219" t="s">
        <v>240</v>
      </c>
      <c r="J219" t="s">
        <v>241</v>
      </c>
      <c r="K219" s="1">
        <v>42467</v>
      </c>
      <c r="L219">
        <v>1</v>
      </c>
      <c r="M219" t="s">
        <v>92</v>
      </c>
      <c r="N219" t="s">
        <v>93</v>
      </c>
      <c r="O219" t="s">
        <v>94</v>
      </c>
      <c r="P219" t="s">
        <v>95</v>
      </c>
      <c r="Q219" t="s">
        <v>72</v>
      </c>
      <c r="R219" t="s">
        <v>319</v>
      </c>
      <c r="S219" t="s">
        <v>91</v>
      </c>
      <c r="T219" t="s">
        <v>91</v>
      </c>
      <c r="U219" t="s">
        <v>48</v>
      </c>
      <c r="V219">
        <v>3018</v>
      </c>
      <c r="W219">
        <v>503</v>
      </c>
      <c r="X219" s="5"/>
      <c r="Y219" s="6">
        <v>0</v>
      </c>
      <c r="Z219" s="5">
        <v>0</v>
      </c>
      <c r="AA219" s="6">
        <v>1</v>
      </c>
      <c r="AB219" s="5">
        <v>0</v>
      </c>
      <c r="AC219" s="6">
        <v>0</v>
      </c>
      <c r="AD219" s="5"/>
      <c r="AF219" s="5"/>
      <c r="AH219" s="5"/>
      <c r="AJ219" s="7" t="s">
        <v>567</v>
      </c>
      <c r="AK219" s="8"/>
      <c r="AL219" s="10" t="str">
        <f xml:space="preserve"> IF(AND(AJ219="Goedgekeurd", AK219&lt;&gt;""), M219&amp;"_"&amp;O219&amp;"_"&amp;A219&amp;"_"&amp;D219&amp;"_"&amp;TEXT(AK219,"dd-mm-")&amp;YEAR(AK219), IF(AND(AK219&lt;&gt;"", AJ219&lt;&gt;"In opdracht", AJ219&lt;&gt;"Goedgekeurd", AJ219&lt;&gt;""), "Vermelden op mancolijst met KeuringID:  "&amp;D219,"&lt; Vul hiernaast de juiste status en datum in."))</f>
        <v>&lt; Vul hiernaast de juiste status en datum in.</v>
      </c>
    </row>
    <row r="220" spans="1:38">
      <c r="A220">
        <v>900118555</v>
      </c>
      <c r="B220">
        <v>20</v>
      </c>
      <c r="C220" t="s">
        <v>35</v>
      </c>
      <c r="D220">
        <v>737439</v>
      </c>
      <c r="E220" t="s">
        <v>237</v>
      </c>
      <c r="F220" t="s">
        <v>238</v>
      </c>
      <c r="G220">
        <v>1</v>
      </c>
      <c r="H220" t="s">
        <v>239</v>
      </c>
      <c r="I220" t="s">
        <v>240</v>
      </c>
      <c r="J220" t="s">
        <v>241</v>
      </c>
      <c r="K220" s="1">
        <v>42465</v>
      </c>
      <c r="L220">
        <v>1</v>
      </c>
      <c r="M220" t="s">
        <v>92</v>
      </c>
      <c r="N220" t="s">
        <v>93</v>
      </c>
      <c r="O220" t="s">
        <v>101</v>
      </c>
      <c r="P220" t="s">
        <v>102</v>
      </c>
      <c r="Q220" t="s">
        <v>45</v>
      </c>
      <c r="R220" t="s">
        <v>320</v>
      </c>
      <c r="S220" t="s">
        <v>91</v>
      </c>
      <c r="T220" t="s">
        <v>91</v>
      </c>
      <c r="U220" t="s">
        <v>48</v>
      </c>
      <c r="V220">
        <v>3018</v>
      </c>
      <c r="W220">
        <v>503</v>
      </c>
      <c r="X220" s="5"/>
      <c r="Y220" s="6">
        <v>0</v>
      </c>
      <c r="Z220" s="5">
        <v>0</v>
      </c>
      <c r="AA220" s="6">
        <v>1</v>
      </c>
      <c r="AB220" s="5">
        <v>0</v>
      </c>
      <c r="AC220" s="6">
        <v>0</v>
      </c>
      <c r="AD220" s="5"/>
      <c r="AF220" s="5"/>
      <c r="AH220" s="5"/>
      <c r="AJ220" s="7" t="s">
        <v>567</v>
      </c>
      <c r="AK220" s="8"/>
      <c r="AL220" s="10" t="str">
        <f xml:space="preserve"> IF(AND(AJ220="Goedgekeurd", AK220&lt;&gt;""), M220&amp;"_"&amp;O220&amp;"_"&amp;A220&amp;"_"&amp;D220&amp;"_"&amp;TEXT(AK220,"dd-mm-")&amp;YEAR(AK220), IF(AND(AK220&lt;&gt;"", AJ220&lt;&gt;"In opdracht", AJ220&lt;&gt;"Goedgekeurd", AJ220&lt;&gt;""), "Vermelden op mancolijst met KeuringID:  "&amp;D220,"&lt; Vul hiernaast de juiste status en datum in."))</f>
        <v>&lt; Vul hiernaast de juiste status en datum in.</v>
      </c>
    </row>
    <row r="221" spans="1:38">
      <c r="A221">
        <v>900110725</v>
      </c>
      <c r="B221">
        <v>20</v>
      </c>
      <c r="C221" t="s">
        <v>35</v>
      </c>
      <c r="D221">
        <v>737440</v>
      </c>
      <c r="E221" t="s">
        <v>237</v>
      </c>
      <c r="F221" t="s">
        <v>238</v>
      </c>
      <c r="G221">
        <v>1</v>
      </c>
      <c r="H221" t="s">
        <v>239</v>
      </c>
      <c r="I221" t="s">
        <v>240</v>
      </c>
      <c r="J221" t="s">
        <v>241</v>
      </c>
      <c r="K221" s="1">
        <v>42465</v>
      </c>
      <c r="L221">
        <v>1</v>
      </c>
      <c r="M221" t="s">
        <v>92</v>
      </c>
      <c r="N221" t="s">
        <v>93</v>
      </c>
      <c r="O221" t="s">
        <v>101</v>
      </c>
      <c r="P221" t="s">
        <v>102</v>
      </c>
      <c r="Q221" t="s">
        <v>72</v>
      </c>
      <c r="R221" t="s">
        <v>321</v>
      </c>
      <c r="S221" t="s">
        <v>91</v>
      </c>
      <c r="T221" t="s">
        <v>91</v>
      </c>
      <c r="U221" t="s">
        <v>48</v>
      </c>
      <c r="V221">
        <v>3018</v>
      </c>
      <c r="W221">
        <v>503</v>
      </c>
      <c r="X221" s="5"/>
      <c r="Y221" s="6">
        <v>0</v>
      </c>
      <c r="Z221" s="5">
        <v>0</v>
      </c>
      <c r="AA221" s="6">
        <v>1</v>
      </c>
      <c r="AB221" s="5">
        <v>0</v>
      </c>
      <c r="AC221" s="6">
        <v>0</v>
      </c>
      <c r="AD221" s="5"/>
      <c r="AF221" s="5"/>
      <c r="AH221" s="5"/>
      <c r="AJ221" s="7" t="s">
        <v>567</v>
      </c>
      <c r="AK221" s="8"/>
      <c r="AL221" s="10" t="str">
        <f xml:space="preserve"> IF(AND(AJ221="Goedgekeurd", AK221&lt;&gt;""), M221&amp;"_"&amp;O221&amp;"_"&amp;A221&amp;"_"&amp;D221&amp;"_"&amp;TEXT(AK221,"dd-mm-")&amp;YEAR(AK221), IF(AND(AK221&lt;&gt;"", AJ221&lt;&gt;"In opdracht", AJ221&lt;&gt;"Goedgekeurd", AJ221&lt;&gt;""), "Vermelden op mancolijst met KeuringID:  "&amp;D221,"&lt; Vul hiernaast de juiste status en datum in."))</f>
        <v>&lt; Vul hiernaast de juiste status en datum in.</v>
      </c>
    </row>
    <row r="222" spans="1:38">
      <c r="A222">
        <v>900086370</v>
      </c>
      <c r="B222">
        <v>20</v>
      </c>
      <c r="C222" t="s">
        <v>35</v>
      </c>
      <c r="D222">
        <v>737441</v>
      </c>
      <c r="E222" t="s">
        <v>237</v>
      </c>
      <c r="F222" t="s">
        <v>238</v>
      </c>
      <c r="G222">
        <v>1</v>
      </c>
      <c r="H222" t="s">
        <v>239</v>
      </c>
      <c r="I222" t="s">
        <v>240</v>
      </c>
      <c r="J222" t="s">
        <v>241</v>
      </c>
      <c r="K222" s="1">
        <v>42466</v>
      </c>
      <c r="L222">
        <v>1</v>
      </c>
      <c r="M222" t="s">
        <v>92</v>
      </c>
      <c r="N222" t="s">
        <v>93</v>
      </c>
      <c r="O222" t="s">
        <v>230</v>
      </c>
      <c r="P222" t="s">
        <v>200</v>
      </c>
      <c r="Q222" t="s">
        <v>45</v>
      </c>
      <c r="R222" t="s">
        <v>106</v>
      </c>
      <c r="S222" t="s">
        <v>91</v>
      </c>
      <c r="T222" t="s">
        <v>91</v>
      </c>
      <c r="U222" t="s">
        <v>48</v>
      </c>
      <c r="V222">
        <v>3018</v>
      </c>
      <c r="W222">
        <v>503</v>
      </c>
      <c r="X222" s="5"/>
      <c r="Y222" s="6">
        <v>0</v>
      </c>
      <c r="Z222" s="5">
        <v>0</v>
      </c>
      <c r="AA222" s="6">
        <v>1</v>
      </c>
      <c r="AB222" s="5">
        <v>0</v>
      </c>
      <c r="AC222" s="6">
        <v>0</v>
      </c>
      <c r="AD222" s="5"/>
      <c r="AF222" s="5"/>
      <c r="AH222" s="5"/>
      <c r="AJ222" s="7" t="s">
        <v>567</v>
      </c>
      <c r="AK222" s="8"/>
      <c r="AL222" s="10" t="str">
        <f xml:space="preserve"> IF(AND(AJ222="Goedgekeurd", AK222&lt;&gt;""), M222&amp;"_"&amp;O222&amp;"_"&amp;A222&amp;"_"&amp;D222&amp;"_"&amp;TEXT(AK222,"dd-mm-")&amp;YEAR(AK222), IF(AND(AK222&lt;&gt;"", AJ222&lt;&gt;"In opdracht", AJ222&lt;&gt;"Goedgekeurd", AJ222&lt;&gt;""), "Vermelden op mancolijst met KeuringID:  "&amp;D222,"&lt; Vul hiernaast de juiste status en datum in."))</f>
        <v>&lt; Vul hiernaast de juiste status en datum in.</v>
      </c>
    </row>
    <row r="223" spans="1:38">
      <c r="A223">
        <v>900050112</v>
      </c>
      <c r="B223">
        <v>20</v>
      </c>
      <c r="C223" t="s">
        <v>35</v>
      </c>
      <c r="D223">
        <v>737442</v>
      </c>
      <c r="E223" t="s">
        <v>237</v>
      </c>
      <c r="F223" t="s">
        <v>238</v>
      </c>
      <c r="G223">
        <v>1</v>
      </c>
      <c r="H223" t="s">
        <v>239</v>
      </c>
      <c r="I223" t="s">
        <v>240</v>
      </c>
      <c r="J223" t="s">
        <v>241</v>
      </c>
      <c r="K223" s="1">
        <v>42466</v>
      </c>
      <c r="L223">
        <v>1</v>
      </c>
      <c r="M223" t="s">
        <v>92</v>
      </c>
      <c r="N223" t="s">
        <v>93</v>
      </c>
      <c r="O223" t="s">
        <v>230</v>
      </c>
      <c r="P223" t="s">
        <v>200</v>
      </c>
      <c r="Q223" t="s">
        <v>45</v>
      </c>
      <c r="R223" t="s">
        <v>97</v>
      </c>
      <c r="S223" t="s">
        <v>91</v>
      </c>
      <c r="T223" t="s">
        <v>91</v>
      </c>
      <c r="U223" t="s">
        <v>48</v>
      </c>
      <c r="V223">
        <v>3018</v>
      </c>
      <c r="W223">
        <v>503</v>
      </c>
      <c r="X223" s="5"/>
      <c r="Y223" s="6">
        <v>0</v>
      </c>
      <c r="Z223" s="5">
        <v>0</v>
      </c>
      <c r="AA223" s="6">
        <v>1</v>
      </c>
      <c r="AB223" s="5">
        <v>0</v>
      </c>
      <c r="AC223" s="6">
        <v>0</v>
      </c>
      <c r="AD223" s="5"/>
      <c r="AF223" s="5"/>
      <c r="AH223" s="5"/>
      <c r="AJ223" s="7" t="s">
        <v>567</v>
      </c>
      <c r="AK223" s="8"/>
      <c r="AL223" s="10" t="str">
        <f xml:space="preserve"> IF(AND(AJ223="Goedgekeurd", AK223&lt;&gt;""), M223&amp;"_"&amp;O223&amp;"_"&amp;A223&amp;"_"&amp;D223&amp;"_"&amp;TEXT(AK223,"dd-mm-")&amp;YEAR(AK223), IF(AND(AK223&lt;&gt;"", AJ223&lt;&gt;"In opdracht", AJ223&lt;&gt;"Goedgekeurd", AJ223&lt;&gt;""), "Vermelden op mancolijst met KeuringID:  "&amp;D223,"&lt; Vul hiernaast de juiste status en datum in."))</f>
        <v>&lt; Vul hiernaast de juiste status en datum in.</v>
      </c>
    </row>
    <row r="224" spans="1:38">
      <c r="A224">
        <v>900110883</v>
      </c>
      <c r="B224">
        <v>20</v>
      </c>
      <c r="C224" t="s">
        <v>35</v>
      </c>
      <c r="D224">
        <v>737443</v>
      </c>
      <c r="E224" t="s">
        <v>237</v>
      </c>
      <c r="F224" t="s">
        <v>238</v>
      </c>
      <c r="G224">
        <v>1</v>
      </c>
      <c r="H224" t="s">
        <v>239</v>
      </c>
      <c r="I224" t="s">
        <v>240</v>
      </c>
      <c r="J224" t="s">
        <v>241</v>
      </c>
      <c r="K224" s="1">
        <v>42466</v>
      </c>
      <c r="L224">
        <v>1</v>
      </c>
      <c r="M224" t="s">
        <v>92</v>
      </c>
      <c r="N224" t="s">
        <v>93</v>
      </c>
      <c r="O224" t="s">
        <v>230</v>
      </c>
      <c r="P224" t="s">
        <v>200</v>
      </c>
      <c r="Q224" t="s">
        <v>45</v>
      </c>
      <c r="R224" t="s">
        <v>322</v>
      </c>
      <c r="S224" t="s">
        <v>91</v>
      </c>
      <c r="T224" t="s">
        <v>91</v>
      </c>
      <c r="U224" t="s">
        <v>48</v>
      </c>
      <c r="V224">
        <v>3018</v>
      </c>
      <c r="W224">
        <v>503</v>
      </c>
      <c r="X224" s="5"/>
      <c r="Y224" s="6">
        <v>0</v>
      </c>
      <c r="Z224" s="5">
        <v>0</v>
      </c>
      <c r="AA224" s="6">
        <v>1</v>
      </c>
      <c r="AB224" s="5">
        <v>0</v>
      </c>
      <c r="AC224" s="6">
        <v>0</v>
      </c>
      <c r="AD224" s="5"/>
      <c r="AF224" s="5"/>
      <c r="AH224" s="5"/>
      <c r="AJ224" s="7" t="s">
        <v>567</v>
      </c>
      <c r="AK224" s="8"/>
      <c r="AL224" s="10" t="str">
        <f xml:space="preserve"> IF(AND(AJ224="Goedgekeurd", AK224&lt;&gt;""), M224&amp;"_"&amp;O224&amp;"_"&amp;A224&amp;"_"&amp;D224&amp;"_"&amp;TEXT(AK224,"dd-mm-")&amp;YEAR(AK224), IF(AND(AK224&lt;&gt;"", AJ224&lt;&gt;"In opdracht", AJ224&lt;&gt;"Goedgekeurd", AJ224&lt;&gt;""), "Vermelden op mancolijst met KeuringID:  "&amp;D224,"&lt; Vul hiernaast de juiste status en datum in."))</f>
        <v>&lt; Vul hiernaast de juiste status en datum in.</v>
      </c>
    </row>
    <row r="225" spans="1:38">
      <c r="A225">
        <v>900050087</v>
      </c>
      <c r="B225">
        <v>20</v>
      </c>
      <c r="C225" t="s">
        <v>35</v>
      </c>
      <c r="D225">
        <v>737444</v>
      </c>
      <c r="E225" t="s">
        <v>237</v>
      </c>
      <c r="F225" t="s">
        <v>238</v>
      </c>
      <c r="G225">
        <v>1</v>
      </c>
      <c r="H225" t="s">
        <v>239</v>
      </c>
      <c r="I225" t="s">
        <v>240</v>
      </c>
      <c r="J225" t="s">
        <v>241</v>
      </c>
      <c r="K225" s="1">
        <v>42466</v>
      </c>
      <c r="L225">
        <v>1</v>
      </c>
      <c r="M225" t="s">
        <v>92</v>
      </c>
      <c r="N225" t="s">
        <v>93</v>
      </c>
      <c r="O225" t="s">
        <v>230</v>
      </c>
      <c r="P225" t="s">
        <v>200</v>
      </c>
      <c r="Q225" t="s">
        <v>45</v>
      </c>
      <c r="R225" t="s">
        <v>315</v>
      </c>
      <c r="S225" t="s">
        <v>91</v>
      </c>
      <c r="T225" t="s">
        <v>91</v>
      </c>
      <c r="U225" t="s">
        <v>48</v>
      </c>
      <c r="V225">
        <v>3018</v>
      </c>
      <c r="W225">
        <v>503</v>
      </c>
      <c r="X225" s="5"/>
      <c r="Y225" s="6">
        <v>0</v>
      </c>
      <c r="Z225" s="5">
        <v>0</v>
      </c>
      <c r="AA225" s="6">
        <v>1</v>
      </c>
      <c r="AB225" s="5">
        <v>0</v>
      </c>
      <c r="AC225" s="6">
        <v>0</v>
      </c>
      <c r="AD225" s="5"/>
      <c r="AF225" s="5"/>
      <c r="AH225" s="5"/>
      <c r="AJ225" s="7" t="s">
        <v>567</v>
      </c>
      <c r="AK225" s="8"/>
      <c r="AL225" s="10" t="str">
        <f xml:space="preserve"> IF(AND(AJ225="Goedgekeurd", AK225&lt;&gt;""), M225&amp;"_"&amp;O225&amp;"_"&amp;A225&amp;"_"&amp;D225&amp;"_"&amp;TEXT(AK225,"dd-mm-")&amp;YEAR(AK225), IF(AND(AK225&lt;&gt;"", AJ225&lt;&gt;"In opdracht", AJ225&lt;&gt;"Goedgekeurd", AJ225&lt;&gt;""), "Vermelden op mancolijst met KeuringID:  "&amp;D225,"&lt; Vul hiernaast de juiste status en datum in."))</f>
        <v>&lt; Vul hiernaast de juiste status en datum in.</v>
      </c>
    </row>
    <row r="226" spans="1:38">
      <c r="A226">
        <v>900050114</v>
      </c>
      <c r="B226">
        <v>20</v>
      </c>
      <c r="C226" t="s">
        <v>35</v>
      </c>
      <c r="D226">
        <v>737445</v>
      </c>
      <c r="E226" t="s">
        <v>237</v>
      </c>
      <c r="F226" t="s">
        <v>238</v>
      </c>
      <c r="G226">
        <v>1</v>
      </c>
      <c r="H226" t="s">
        <v>239</v>
      </c>
      <c r="I226" t="s">
        <v>240</v>
      </c>
      <c r="J226" t="s">
        <v>241</v>
      </c>
      <c r="K226" s="1">
        <v>42466</v>
      </c>
      <c r="L226">
        <v>1</v>
      </c>
      <c r="M226" t="s">
        <v>92</v>
      </c>
      <c r="N226" t="s">
        <v>93</v>
      </c>
      <c r="O226" t="s">
        <v>230</v>
      </c>
      <c r="P226" t="s">
        <v>200</v>
      </c>
      <c r="Q226" t="s">
        <v>45</v>
      </c>
      <c r="R226" t="s">
        <v>323</v>
      </c>
      <c r="S226" t="s">
        <v>91</v>
      </c>
      <c r="T226" t="s">
        <v>91</v>
      </c>
      <c r="U226" t="s">
        <v>48</v>
      </c>
      <c r="V226">
        <v>3018</v>
      </c>
      <c r="W226">
        <v>503</v>
      </c>
      <c r="X226" s="5"/>
      <c r="Y226" s="6">
        <v>0</v>
      </c>
      <c r="Z226" s="5">
        <v>0</v>
      </c>
      <c r="AA226" s="6">
        <v>1</v>
      </c>
      <c r="AB226" s="5">
        <v>0</v>
      </c>
      <c r="AC226" s="6">
        <v>0</v>
      </c>
      <c r="AD226" s="5"/>
      <c r="AF226" s="5"/>
      <c r="AH226" s="5"/>
      <c r="AJ226" s="7" t="s">
        <v>567</v>
      </c>
      <c r="AK226" s="8"/>
      <c r="AL226" s="10" t="str">
        <f xml:space="preserve"> IF(AND(AJ226="Goedgekeurd", AK226&lt;&gt;""), M226&amp;"_"&amp;O226&amp;"_"&amp;A226&amp;"_"&amp;D226&amp;"_"&amp;TEXT(AK226,"dd-mm-")&amp;YEAR(AK226), IF(AND(AK226&lt;&gt;"", AJ226&lt;&gt;"In opdracht", AJ226&lt;&gt;"Goedgekeurd", AJ226&lt;&gt;""), "Vermelden op mancolijst met KeuringID:  "&amp;D226,"&lt; Vul hiernaast de juiste status en datum in."))</f>
        <v>&lt; Vul hiernaast de juiste status en datum in.</v>
      </c>
    </row>
    <row r="227" spans="1:38">
      <c r="A227">
        <v>900110881</v>
      </c>
      <c r="B227">
        <v>20</v>
      </c>
      <c r="C227" t="s">
        <v>35</v>
      </c>
      <c r="D227">
        <v>737446</v>
      </c>
      <c r="E227" t="s">
        <v>237</v>
      </c>
      <c r="F227" t="s">
        <v>238</v>
      </c>
      <c r="G227">
        <v>1</v>
      </c>
      <c r="H227" t="s">
        <v>239</v>
      </c>
      <c r="I227" t="s">
        <v>240</v>
      </c>
      <c r="J227" t="s">
        <v>241</v>
      </c>
      <c r="K227" s="1">
        <v>42466</v>
      </c>
      <c r="L227">
        <v>1</v>
      </c>
      <c r="M227" t="s">
        <v>92</v>
      </c>
      <c r="N227" t="s">
        <v>93</v>
      </c>
      <c r="O227" t="s">
        <v>230</v>
      </c>
      <c r="P227" t="s">
        <v>200</v>
      </c>
      <c r="Q227" t="s">
        <v>45</v>
      </c>
      <c r="R227" t="s">
        <v>324</v>
      </c>
      <c r="S227" t="s">
        <v>91</v>
      </c>
      <c r="T227" t="s">
        <v>91</v>
      </c>
      <c r="U227" t="s">
        <v>48</v>
      </c>
      <c r="V227">
        <v>3018</v>
      </c>
      <c r="W227">
        <v>503</v>
      </c>
      <c r="X227" s="5"/>
      <c r="Y227" s="6">
        <v>0</v>
      </c>
      <c r="Z227" s="5">
        <v>0</v>
      </c>
      <c r="AA227" s="6">
        <v>1</v>
      </c>
      <c r="AB227" s="5">
        <v>0</v>
      </c>
      <c r="AC227" s="6">
        <v>0</v>
      </c>
      <c r="AD227" s="5"/>
      <c r="AF227" s="5"/>
      <c r="AH227" s="5"/>
      <c r="AJ227" s="7" t="s">
        <v>567</v>
      </c>
      <c r="AK227" s="8"/>
      <c r="AL227" s="10" t="str">
        <f xml:space="preserve"> IF(AND(AJ227="Goedgekeurd", AK227&lt;&gt;""), M227&amp;"_"&amp;O227&amp;"_"&amp;A227&amp;"_"&amp;D227&amp;"_"&amp;TEXT(AK227,"dd-mm-")&amp;YEAR(AK227), IF(AND(AK227&lt;&gt;"", AJ227&lt;&gt;"In opdracht", AJ227&lt;&gt;"Goedgekeurd", AJ227&lt;&gt;""), "Vermelden op mancolijst met KeuringID:  "&amp;D227,"&lt; Vul hiernaast de juiste status en datum in."))</f>
        <v>&lt; Vul hiernaast de juiste status en datum in.</v>
      </c>
    </row>
    <row r="228" spans="1:38">
      <c r="A228">
        <v>900104543</v>
      </c>
      <c r="B228">
        <v>20</v>
      </c>
      <c r="C228" t="s">
        <v>35</v>
      </c>
      <c r="D228">
        <v>737447</v>
      </c>
      <c r="E228" t="s">
        <v>237</v>
      </c>
      <c r="F228" t="s">
        <v>238</v>
      </c>
      <c r="G228">
        <v>1</v>
      </c>
      <c r="H228" t="s">
        <v>239</v>
      </c>
      <c r="I228" t="s">
        <v>240</v>
      </c>
      <c r="J228" t="s">
        <v>241</v>
      </c>
      <c r="K228" s="1">
        <v>42472</v>
      </c>
      <c r="L228">
        <v>1</v>
      </c>
      <c r="M228" t="s">
        <v>92</v>
      </c>
      <c r="N228" t="s">
        <v>93</v>
      </c>
      <c r="O228" t="s">
        <v>104</v>
      </c>
      <c r="P228" t="s">
        <v>105</v>
      </c>
      <c r="Q228" t="s">
        <v>45</v>
      </c>
      <c r="R228" t="s">
        <v>325</v>
      </c>
      <c r="S228" t="s">
        <v>91</v>
      </c>
      <c r="T228" t="s">
        <v>91</v>
      </c>
      <c r="U228" t="s">
        <v>48</v>
      </c>
      <c r="V228">
        <v>3018</v>
      </c>
      <c r="W228">
        <v>503</v>
      </c>
      <c r="X228" s="5"/>
      <c r="Y228" s="6">
        <v>0</v>
      </c>
      <c r="Z228" s="5">
        <v>0</v>
      </c>
      <c r="AA228" s="6">
        <v>1</v>
      </c>
      <c r="AB228" s="5">
        <v>0</v>
      </c>
      <c r="AC228" s="6">
        <v>0</v>
      </c>
      <c r="AD228" s="5"/>
      <c r="AF228" s="5"/>
      <c r="AH228" s="5"/>
      <c r="AJ228" s="7" t="s">
        <v>567</v>
      </c>
      <c r="AK228" s="8"/>
      <c r="AL228" s="10" t="str">
        <f xml:space="preserve"> IF(AND(AJ228="Goedgekeurd", AK228&lt;&gt;""), M228&amp;"_"&amp;O228&amp;"_"&amp;A228&amp;"_"&amp;D228&amp;"_"&amp;TEXT(AK228,"dd-mm-")&amp;YEAR(AK228), IF(AND(AK228&lt;&gt;"", AJ228&lt;&gt;"In opdracht", AJ228&lt;&gt;"Goedgekeurd", AJ228&lt;&gt;""), "Vermelden op mancolijst met KeuringID:  "&amp;D228,"&lt; Vul hiernaast de juiste status en datum in."))</f>
        <v>&lt; Vul hiernaast de juiste status en datum in.</v>
      </c>
    </row>
    <row r="229" spans="1:38">
      <c r="A229">
        <v>900107651</v>
      </c>
      <c r="B229">
        <v>20</v>
      </c>
      <c r="C229" t="s">
        <v>35</v>
      </c>
      <c r="D229">
        <v>737448</v>
      </c>
      <c r="E229" t="s">
        <v>237</v>
      </c>
      <c r="F229" t="s">
        <v>238</v>
      </c>
      <c r="G229">
        <v>1</v>
      </c>
      <c r="H229" t="s">
        <v>239</v>
      </c>
      <c r="I229" t="s">
        <v>240</v>
      </c>
      <c r="J229" t="s">
        <v>241</v>
      </c>
      <c r="K229" s="1">
        <v>42472</v>
      </c>
      <c r="L229">
        <v>1</v>
      </c>
      <c r="M229" t="s">
        <v>92</v>
      </c>
      <c r="N229" t="s">
        <v>93</v>
      </c>
      <c r="O229" t="s">
        <v>104</v>
      </c>
      <c r="P229" t="s">
        <v>105</v>
      </c>
      <c r="Q229" t="s">
        <v>45</v>
      </c>
      <c r="R229" t="s">
        <v>326</v>
      </c>
      <c r="S229" t="s">
        <v>91</v>
      </c>
      <c r="T229" t="s">
        <v>91</v>
      </c>
      <c r="U229" t="s">
        <v>48</v>
      </c>
      <c r="V229">
        <v>3018</v>
      </c>
      <c r="W229">
        <v>503</v>
      </c>
      <c r="X229" s="5"/>
      <c r="Y229" s="6">
        <v>0</v>
      </c>
      <c r="Z229" s="5">
        <v>0</v>
      </c>
      <c r="AA229" s="6">
        <v>1</v>
      </c>
      <c r="AB229" s="5">
        <v>0</v>
      </c>
      <c r="AC229" s="6">
        <v>0</v>
      </c>
      <c r="AD229" s="5"/>
      <c r="AF229" s="5"/>
      <c r="AH229" s="5"/>
      <c r="AJ229" s="7" t="s">
        <v>567</v>
      </c>
      <c r="AK229" s="8"/>
      <c r="AL229" s="10" t="str">
        <f xml:space="preserve"> IF(AND(AJ229="Goedgekeurd", AK229&lt;&gt;""), M229&amp;"_"&amp;O229&amp;"_"&amp;A229&amp;"_"&amp;D229&amp;"_"&amp;TEXT(AK229,"dd-mm-")&amp;YEAR(AK229), IF(AND(AK229&lt;&gt;"", AJ229&lt;&gt;"In opdracht", AJ229&lt;&gt;"Goedgekeurd", AJ229&lt;&gt;""), "Vermelden op mancolijst met KeuringID:  "&amp;D229,"&lt; Vul hiernaast de juiste status en datum in."))</f>
        <v>&lt; Vul hiernaast de juiste status en datum in.</v>
      </c>
    </row>
    <row r="230" spans="1:38">
      <c r="A230">
        <v>900104545</v>
      </c>
      <c r="B230">
        <v>20</v>
      </c>
      <c r="C230" t="s">
        <v>35</v>
      </c>
      <c r="D230">
        <v>737449</v>
      </c>
      <c r="E230" t="s">
        <v>237</v>
      </c>
      <c r="F230" t="s">
        <v>238</v>
      </c>
      <c r="G230">
        <v>1</v>
      </c>
      <c r="H230" t="s">
        <v>239</v>
      </c>
      <c r="I230" t="s">
        <v>240</v>
      </c>
      <c r="J230" t="s">
        <v>241</v>
      </c>
      <c r="K230" s="1">
        <v>42472</v>
      </c>
      <c r="L230">
        <v>1</v>
      </c>
      <c r="M230" t="s">
        <v>92</v>
      </c>
      <c r="N230" t="s">
        <v>93</v>
      </c>
      <c r="O230" t="s">
        <v>104</v>
      </c>
      <c r="P230" t="s">
        <v>105</v>
      </c>
      <c r="Q230" t="s">
        <v>45</v>
      </c>
      <c r="R230" t="s">
        <v>327</v>
      </c>
      <c r="S230" t="s">
        <v>91</v>
      </c>
      <c r="T230" t="s">
        <v>91</v>
      </c>
      <c r="U230" t="s">
        <v>48</v>
      </c>
      <c r="V230">
        <v>3018</v>
      </c>
      <c r="W230">
        <v>503</v>
      </c>
      <c r="X230" s="5"/>
      <c r="Y230" s="6">
        <v>0</v>
      </c>
      <c r="Z230" s="5">
        <v>0</v>
      </c>
      <c r="AA230" s="6">
        <v>1</v>
      </c>
      <c r="AB230" s="5">
        <v>0</v>
      </c>
      <c r="AC230" s="6">
        <v>0</v>
      </c>
      <c r="AD230" s="5"/>
      <c r="AF230" s="5"/>
      <c r="AH230" s="5"/>
      <c r="AJ230" s="7" t="s">
        <v>567</v>
      </c>
      <c r="AK230" s="8"/>
      <c r="AL230" s="10" t="str">
        <f xml:space="preserve"> IF(AND(AJ230="Goedgekeurd", AK230&lt;&gt;""), M230&amp;"_"&amp;O230&amp;"_"&amp;A230&amp;"_"&amp;D230&amp;"_"&amp;TEXT(AK230,"dd-mm-")&amp;YEAR(AK230), IF(AND(AK230&lt;&gt;"", AJ230&lt;&gt;"In opdracht", AJ230&lt;&gt;"Goedgekeurd", AJ230&lt;&gt;""), "Vermelden op mancolijst met KeuringID:  "&amp;D230,"&lt; Vul hiernaast de juiste status en datum in."))</f>
        <v>&lt; Vul hiernaast de juiste status en datum in.</v>
      </c>
    </row>
    <row r="231" spans="1:38">
      <c r="A231">
        <v>900050119</v>
      </c>
      <c r="B231">
        <v>20</v>
      </c>
      <c r="C231" t="s">
        <v>35</v>
      </c>
      <c r="D231">
        <v>737450</v>
      </c>
      <c r="E231" t="s">
        <v>237</v>
      </c>
      <c r="F231" t="s">
        <v>238</v>
      </c>
      <c r="G231">
        <v>1</v>
      </c>
      <c r="H231" t="s">
        <v>239</v>
      </c>
      <c r="I231" t="s">
        <v>240</v>
      </c>
      <c r="J231" t="s">
        <v>241</v>
      </c>
      <c r="K231" s="1">
        <v>42471</v>
      </c>
      <c r="L231">
        <v>1</v>
      </c>
      <c r="M231" t="s">
        <v>92</v>
      </c>
      <c r="N231" t="s">
        <v>93</v>
      </c>
      <c r="O231" t="s">
        <v>328</v>
      </c>
      <c r="P231" t="s">
        <v>329</v>
      </c>
      <c r="Q231" t="s">
        <v>45</v>
      </c>
      <c r="R231" t="s">
        <v>180</v>
      </c>
      <c r="S231" t="s">
        <v>91</v>
      </c>
      <c r="T231" t="s">
        <v>91</v>
      </c>
      <c r="U231" t="s">
        <v>48</v>
      </c>
      <c r="V231">
        <v>3018</v>
      </c>
      <c r="W231">
        <v>503</v>
      </c>
      <c r="X231" s="5"/>
      <c r="Y231" s="6">
        <v>0</v>
      </c>
      <c r="Z231" s="5">
        <v>0</v>
      </c>
      <c r="AA231" s="6">
        <v>1</v>
      </c>
      <c r="AB231" s="5">
        <v>0</v>
      </c>
      <c r="AC231" s="6">
        <v>0</v>
      </c>
      <c r="AD231" s="5"/>
      <c r="AF231" s="5"/>
      <c r="AH231" s="5"/>
      <c r="AJ231" s="7" t="s">
        <v>567</v>
      </c>
      <c r="AK231" s="8"/>
      <c r="AL231" s="10" t="str">
        <f xml:space="preserve"> IF(AND(AJ231="Goedgekeurd", AK231&lt;&gt;""), M231&amp;"_"&amp;O231&amp;"_"&amp;A231&amp;"_"&amp;D231&amp;"_"&amp;TEXT(AK231,"dd-mm-")&amp;YEAR(AK231), IF(AND(AK231&lt;&gt;"", AJ231&lt;&gt;"In opdracht", AJ231&lt;&gt;"Goedgekeurd", AJ231&lt;&gt;""), "Vermelden op mancolijst met KeuringID:  "&amp;D231,"&lt; Vul hiernaast de juiste status en datum in."))</f>
        <v>&lt; Vul hiernaast de juiste status en datum in.</v>
      </c>
    </row>
    <row r="232" spans="1:38">
      <c r="A232">
        <v>900050120</v>
      </c>
      <c r="B232">
        <v>20</v>
      </c>
      <c r="C232" t="s">
        <v>35</v>
      </c>
      <c r="D232">
        <v>737451</v>
      </c>
      <c r="E232" t="s">
        <v>237</v>
      </c>
      <c r="F232" t="s">
        <v>238</v>
      </c>
      <c r="G232">
        <v>1</v>
      </c>
      <c r="H232" t="s">
        <v>239</v>
      </c>
      <c r="I232" t="s">
        <v>240</v>
      </c>
      <c r="J232" t="s">
        <v>241</v>
      </c>
      <c r="K232" s="1">
        <v>42471</v>
      </c>
      <c r="L232">
        <v>1</v>
      </c>
      <c r="M232" t="s">
        <v>92</v>
      </c>
      <c r="N232" t="s">
        <v>93</v>
      </c>
      <c r="O232" t="s">
        <v>328</v>
      </c>
      <c r="P232" t="s">
        <v>329</v>
      </c>
      <c r="Q232" t="s">
        <v>45</v>
      </c>
      <c r="R232" t="s">
        <v>274</v>
      </c>
      <c r="S232" t="s">
        <v>91</v>
      </c>
      <c r="T232" t="s">
        <v>91</v>
      </c>
      <c r="U232" t="s">
        <v>48</v>
      </c>
      <c r="V232">
        <v>3018</v>
      </c>
      <c r="W232">
        <v>503</v>
      </c>
      <c r="X232" s="5"/>
      <c r="Y232" s="6">
        <v>0</v>
      </c>
      <c r="Z232" s="5">
        <v>0</v>
      </c>
      <c r="AA232" s="6">
        <v>1</v>
      </c>
      <c r="AB232" s="5">
        <v>0</v>
      </c>
      <c r="AC232" s="6">
        <v>0</v>
      </c>
      <c r="AD232" s="5"/>
      <c r="AF232" s="5"/>
      <c r="AH232" s="5"/>
      <c r="AJ232" s="7" t="s">
        <v>567</v>
      </c>
      <c r="AK232" s="8"/>
      <c r="AL232" s="10" t="str">
        <f xml:space="preserve"> IF(AND(AJ232="Goedgekeurd", AK232&lt;&gt;""), M232&amp;"_"&amp;O232&amp;"_"&amp;A232&amp;"_"&amp;D232&amp;"_"&amp;TEXT(AK232,"dd-mm-")&amp;YEAR(AK232), IF(AND(AK232&lt;&gt;"", AJ232&lt;&gt;"In opdracht", AJ232&lt;&gt;"Goedgekeurd", AJ232&lt;&gt;""), "Vermelden op mancolijst met KeuringID:  "&amp;D232,"&lt; Vul hiernaast de juiste status en datum in."))</f>
        <v>&lt; Vul hiernaast de juiste status en datum in.</v>
      </c>
    </row>
    <row r="233" spans="1:38">
      <c r="A233">
        <v>900086883</v>
      </c>
      <c r="B233">
        <v>20</v>
      </c>
      <c r="C233" t="s">
        <v>35</v>
      </c>
      <c r="D233">
        <v>737452</v>
      </c>
      <c r="E233" t="s">
        <v>237</v>
      </c>
      <c r="F233" t="s">
        <v>238</v>
      </c>
      <c r="G233">
        <v>1</v>
      </c>
      <c r="H233" t="s">
        <v>239</v>
      </c>
      <c r="I233" t="s">
        <v>240</v>
      </c>
      <c r="J233" t="s">
        <v>241</v>
      </c>
      <c r="K233" s="1">
        <v>42465</v>
      </c>
      <c r="L233">
        <v>1</v>
      </c>
      <c r="M233" t="s">
        <v>92</v>
      </c>
      <c r="N233" t="s">
        <v>93</v>
      </c>
      <c r="O233" t="s">
        <v>330</v>
      </c>
      <c r="P233" t="s">
        <v>125</v>
      </c>
      <c r="Q233" t="s">
        <v>45</v>
      </c>
      <c r="R233" t="s">
        <v>331</v>
      </c>
      <c r="S233" t="s">
        <v>91</v>
      </c>
      <c r="T233" t="s">
        <v>91</v>
      </c>
      <c r="U233" t="s">
        <v>48</v>
      </c>
      <c r="V233">
        <v>3018</v>
      </c>
      <c r="W233">
        <v>503</v>
      </c>
      <c r="X233" s="5"/>
      <c r="Y233" s="6">
        <v>0</v>
      </c>
      <c r="Z233" s="5">
        <v>0</v>
      </c>
      <c r="AA233" s="6">
        <v>1</v>
      </c>
      <c r="AB233" s="5">
        <v>0</v>
      </c>
      <c r="AC233" s="6">
        <v>0</v>
      </c>
      <c r="AD233" s="5"/>
      <c r="AF233" s="5"/>
      <c r="AH233" s="5"/>
      <c r="AJ233" s="7" t="s">
        <v>567</v>
      </c>
      <c r="AK233" s="8"/>
      <c r="AL233" s="10" t="str">
        <f xml:space="preserve"> IF(AND(AJ233="Goedgekeurd", AK233&lt;&gt;""), M233&amp;"_"&amp;O233&amp;"_"&amp;A233&amp;"_"&amp;D233&amp;"_"&amp;TEXT(AK233,"dd-mm-")&amp;YEAR(AK233), IF(AND(AK233&lt;&gt;"", AJ233&lt;&gt;"In opdracht", AJ233&lt;&gt;"Goedgekeurd", AJ233&lt;&gt;""), "Vermelden op mancolijst met KeuringID:  "&amp;D233,"&lt; Vul hiernaast de juiste status en datum in."))</f>
        <v>&lt; Vul hiernaast de juiste status en datum in.</v>
      </c>
    </row>
    <row r="234" spans="1:38">
      <c r="A234">
        <v>900113868</v>
      </c>
      <c r="B234">
        <v>20</v>
      </c>
      <c r="C234" t="s">
        <v>35</v>
      </c>
      <c r="D234">
        <v>737453</v>
      </c>
      <c r="E234" t="s">
        <v>237</v>
      </c>
      <c r="F234" t="s">
        <v>238</v>
      </c>
      <c r="G234">
        <v>1</v>
      </c>
      <c r="H234" t="s">
        <v>239</v>
      </c>
      <c r="I234" t="s">
        <v>240</v>
      </c>
      <c r="J234" t="s">
        <v>241</v>
      </c>
      <c r="K234" s="1">
        <v>42257</v>
      </c>
      <c r="L234">
        <v>1</v>
      </c>
      <c r="M234" t="s">
        <v>120</v>
      </c>
      <c r="N234" t="s">
        <v>121</v>
      </c>
      <c r="O234" t="s">
        <v>53</v>
      </c>
      <c r="P234" t="s">
        <v>200</v>
      </c>
      <c r="Q234" t="s">
        <v>45</v>
      </c>
      <c r="R234" t="s">
        <v>192</v>
      </c>
      <c r="S234" t="s">
        <v>47</v>
      </c>
      <c r="T234" t="s">
        <v>47</v>
      </c>
      <c r="U234" t="s">
        <v>48</v>
      </c>
      <c r="V234">
        <v>3018</v>
      </c>
      <c r="W234">
        <v>503</v>
      </c>
      <c r="X234" s="5"/>
      <c r="Z234" s="5"/>
      <c r="AB234" s="5"/>
      <c r="AD234" s="5">
        <v>0</v>
      </c>
      <c r="AE234" s="6">
        <v>0</v>
      </c>
      <c r="AF234" s="5">
        <v>1</v>
      </c>
      <c r="AG234" s="6">
        <v>0</v>
      </c>
      <c r="AH234" s="5">
        <v>0</v>
      </c>
      <c r="AJ234" s="7" t="s">
        <v>567</v>
      </c>
      <c r="AK234" s="8"/>
      <c r="AL234" s="10" t="str">
        <f xml:space="preserve"> IF(AND(AJ234="Goedgekeurd", AK234&lt;&gt;""), M234&amp;"_"&amp;O234&amp;"_"&amp;A234&amp;"_"&amp;D234&amp;"_"&amp;TEXT(AK234,"dd-mm-")&amp;YEAR(AK234), IF(AND(AK234&lt;&gt;"", AJ234&lt;&gt;"In opdracht", AJ234&lt;&gt;"Goedgekeurd", AJ234&lt;&gt;""), "Vermelden op mancolijst met KeuringID:  "&amp;D234,"&lt; Vul hiernaast de juiste status en datum in."))</f>
        <v>&lt; Vul hiernaast de juiste status en datum in.</v>
      </c>
    </row>
    <row r="235" spans="1:38">
      <c r="A235">
        <v>900098354</v>
      </c>
      <c r="B235">
        <v>20</v>
      </c>
      <c r="C235" t="s">
        <v>35</v>
      </c>
      <c r="D235">
        <v>737454</v>
      </c>
      <c r="E235" t="s">
        <v>237</v>
      </c>
      <c r="F235" t="s">
        <v>238</v>
      </c>
      <c r="G235">
        <v>1</v>
      </c>
      <c r="H235" t="s">
        <v>239</v>
      </c>
      <c r="I235" t="s">
        <v>240</v>
      </c>
      <c r="J235" t="s">
        <v>241</v>
      </c>
      <c r="K235" s="1">
        <v>42592</v>
      </c>
      <c r="L235">
        <v>1</v>
      </c>
      <c r="M235" t="s">
        <v>120</v>
      </c>
      <c r="N235" t="s">
        <v>121</v>
      </c>
      <c r="O235" t="s">
        <v>53</v>
      </c>
      <c r="P235" t="s">
        <v>200</v>
      </c>
      <c r="Q235" t="s">
        <v>53</v>
      </c>
      <c r="R235" t="s">
        <v>332</v>
      </c>
      <c r="S235" t="s">
        <v>47</v>
      </c>
      <c r="T235" t="s">
        <v>47</v>
      </c>
      <c r="U235" t="s">
        <v>48</v>
      </c>
      <c r="V235">
        <v>3018</v>
      </c>
      <c r="W235">
        <v>503</v>
      </c>
      <c r="X235" s="5"/>
      <c r="Z235" s="5"/>
      <c r="AB235" s="5"/>
      <c r="AC235" s="6">
        <v>0</v>
      </c>
      <c r="AD235" s="5">
        <v>0</v>
      </c>
      <c r="AE235" s="6">
        <v>1</v>
      </c>
      <c r="AF235" s="5">
        <v>0</v>
      </c>
      <c r="AG235" s="6">
        <v>0</v>
      </c>
      <c r="AH235" s="5"/>
      <c r="AJ235" s="7" t="s">
        <v>567</v>
      </c>
      <c r="AK235" s="8"/>
      <c r="AL235" s="10" t="str">
        <f xml:space="preserve"> IF(AND(AJ235="Goedgekeurd", AK235&lt;&gt;""), M235&amp;"_"&amp;O235&amp;"_"&amp;A235&amp;"_"&amp;D235&amp;"_"&amp;TEXT(AK235,"dd-mm-")&amp;YEAR(AK235), IF(AND(AK235&lt;&gt;"", AJ235&lt;&gt;"In opdracht", AJ235&lt;&gt;"Goedgekeurd", AJ235&lt;&gt;""), "Vermelden op mancolijst met KeuringID:  "&amp;D235,"&lt; Vul hiernaast de juiste status en datum in."))</f>
        <v>&lt; Vul hiernaast de juiste status en datum in.</v>
      </c>
    </row>
    <row r="236" spans="1:38">
      <c r="A236">
        <v>900118567</v>
      </c>
      <c r="B236">
        <v>20</v>
      </c>
      <c r="C236" t="s">
        <v>35</v>
      </c>
      <c r="D236">
        <v>737455</v>
      </c>
      <c r="E236" t="s">
        <v>237</v>
      </c>
      <c r="F236" t="s">
        <v>238</v>
      </c>
      <c r="G236">
        <v>1</v>
      </c>
      <c r="H236" t="s">
        <v>239</v>
      </c>
      <c r="I236" t="s">
        <v>240</v>
      </c>
      <c r="J236" t="s">
        <v>241</v>
      </c>
      <c r="K236" s="1">
        <v>42234</v>
      </c>
      <c r="L236">
        <v>1</v>
      </c>
      <c r="M236" t="s">
        <v>120</v>
      </c>
      <c r="N236" t="s">
        <v>121</v>
      </c>
      <c r="O236" t="s">
        <v>267</v>
      </c>
      <c r="P236" t="s">
        <v>260</v>
      </c>
      <c r="Q236" t="s">
        <v>45</v>
      </c>
      <c r="R236" t="s">
        <v>53</v>
      </c>
      <c r="S236" t="s">
        <v>47</v>
      </c>
      <c r="T236" t="s">
        <v>47</v>
      </c>
      <c r="U236" t="s">
        <v>48</v>
      </c>
      <c r="V236">
        <v>3018</v>
      </c>
      <c r="W236">
        <v>503</v>
      </c>
      <c r="X236" s="5"/>
      <c r="Z236" s="5"/>
      <c r="AB236" s="5"/>
      <c r="AC236" s="6">
        <v>0</v>
      </c>
      <c r="AD236" s="5">
        <v>0</v>
      </c>
      <c r="AE236" s="6">
        <v>1</v>
      </c>
      <c r="AF236" s="5">
        <v>0</v>
      </c>
      <c r="AG236" s="6">
        <v>0</v>
      </c>
      <c r="AH236" s="5"/>
      <c r="AJ236" s="7" t="s">
        <v>567</v>
      </c>
      <c r="AK236" s="8"/>
      <c r="AL236" s="10" t="str">
        <f xml:space="preserve"> IF(AND(AJ236="Goedgekeurd", AK236&lt;&gt;""), M236&amp;"_"&amp;O236&amp;"_"&amp;A236&amp;"_"&amp;D236&amp;"_"&amp;TEXT(AK236,"dd-mm-")&amp;YEAR(AK236), IF(AND(AK236&lt;&gt;"", AJ236&lt;&gt;"In opdracht", AJ236&lt;&gt;"Goedgekeurd", AJ236&lt;&gt;""), "Vermelden op mancolijst met KeuringID:  "&amp;D236,"&lt; Vul hiernaast de juiste status en datum in."))</f>
        <v>&lt; Vul hiernaast de juiste status en datum in.</v>
      </c>
    </row>
    <row r="237" spans="1:38">
      <c r="A237">
        <v>900050157</v>
      </c>
      <c r="B237">
        <v>20</v>
      </c>
      <c r="C237" t="s">
        <v>35</v>
      </c>
      <c r="D237">
        <v>737456</v>
      </c>
      <c r="E237" t="s">
        <v>237</v>
      </c>
      <c r="F237" t="s">
        <v>238</v>
      </c>
      <c r="G237">
        <v>1</v>
      </c>
      <c r="H237" t="s">
        <v>239</v>
      </c>
      <c r="I237" t="s">
        <v>240</v>
      </c>
      <c r="J237" t="s">
        <v>241</v>
      </c>
      <c r="K237" s="1">
        <v>42626</v>
      </c>
      <c r="L237">
        <v>1</v>
      </c>
      <c r="M237" t="s">
        <v>120</v>
      </c>
      <c r="N237" t="s">
        <v>121</v>
      </c>
      <c r="O237" t="s">
        <v>333</v>
      </c>
      <c r="P237" t="s">
        <v>269</v>
      </c>
      <c r="Q237" t="s">
        <v>45</v>
      </c>
      <c r="R237" t="s">
        <v>148</v>
      </c>
      <c r="S237" t="s">
        <v>47</v>
      </c>
      <c r="T237" t="s">
        <v>47</v>
      </c>
      <c r="U237" t="s">
        <v>48</v>
      </c>
      <c r="V237">
        <v>3018</v>
      </c>
      <c r="W237">
        <v>503</v>
      </c>
      <c r="X237" s="5"/>
      <c r="Z237" s="5"/>
      <c r="AB237" s="5"/>
      <c r="AD237" s="5">
        <v>0</v>
      </c>
      <c r="AE237" s="6">
        <v>0</v>
      </c>
      <c r="AF237" s="5">
        <v>1</v>
      </c>
      <c r="AG237" s="6">
        <v>0</v>
      </c>
      <c r="AH237" s="5">
        <v>0</v>
      </c>
      <c r="AJ237" s="7" t="s">
        <v>567</v>
      </c>
      <c r="AK237" s="8"/>
      <c r="AL237" s="10" t="str">
        <f xml:space="preserve"> IF(AND(AJ237="Goedgekeurd", AK237&lt;&gt;""), M237&amp;"_"&amp;O237&amp;"_"&amp;A237&amp;"_"&amp;D237&amp;"_"&amp;TEXT(AK237,"dd-mm-")&amp;YEAR(AK237), IF(AND(AK237&lt;&gt;"", AJ237&lt;&gt;"In opdracht", AJ237&lt;&gt;"Goedgekeurd", AJ237&lt;&gt;""), "Vermelden op mancolijst met KeuringID:  "&amp;D237,"&lt; Vul hiernaast de juiste status en datum in."))</f>
        <v>&lt; Vul hiernaast de juiste status en datum in.</v>
      </c>
    </row>
    <row r="238" spans="1:38">
      <c r="A238">
        <v>900050156</v>
      </c>
      <c r="B238">
        <v>20</v>
      </c>
      <c r="C238" t="s">
        <v>35</v>
      </c>
      <c r="D238">
        <v>737457</v>
      </c>
      <c r="E238" t="s">
        <v>237</v>
      </c>
      <c r="F238" t="s">
        <v>238</v>
      </c>
      <c r="G238">
        <v>1</v>
      </c>
      <c r="H238" t="s">
        <v>239</v>
      </c>
      <c r="I238" t="s">
        <v>240</v>
      </c>
      <c r="J238" t="s">
        <v>241</v>
      </c>
      <c r="K238" s="1">
        <v>42626</v>
      </c>
      <c r="L238">
        <v>1</v>
      </c>
      <c r="M238" t="s">
        <v>120</v>
      </c>
      <c r="N238" t="s">
        <v>121</v>
      </c>
      <c r="O238" t="s">
        <v>333</v>
      </c>
      <c r="P238" t="s">
        <v>269</v>
      </c>
      <c r="Q238" t="s">
        <v>45</v>
      </c>
      <c r="R238" t="s">
        <v>126</v>
      </c>
      <c r="S238" t="s">
        <v>47</v>
      </c>
      <c r="T238" t="s">
        <v>47</v>
      </c>
      <c r="U238" t="s">
        <v>48</v>
      </c>
      <c r="V238">
        <v>3018</v>
      </c>
      <c r="W238">
        <v>503</v>
      </c>
      <c r="X238" s="5"/>
      <c r="Z238" s="5"/>
      <c r="AB238" s="5"/>
      <c r="AD238" s="5">
        <v>0</v>
      </c>
      <c r="AE238" s="6">
        <v>0</v>
      </c>
      <c r="AF238" s="5">
        <v>1</v>
      </c>
      <c r="AG238" s="6">
        <v>0</v>
      </c>
      <c r="AH238" s="5">
        <v>0</v>
      </c>
      <c r="AJ238" s="7" t="s">
        <v>567</v>
      </c>
      <c r="AK238" s="8"/>
      <c r="AL238" s="10" t="str">
        <f xml:space="preserve"> IF(AND(AJ238="Goedgekeurd", AK238&lt;&gt;""), M238&amp;"_"&amp;O238&amp;"_"&amp;A238&amp;"_"&amp;D238&amp;"_"&amp;TEXT(AK238,"dd-mm-")&amp;YEAR(AK238), IF(AND(AK238&lt;&gt;"", AJ238&lt;&gt;"In opdracht", AJ238&lt;&gt;"Goedgekeurd", AJ238&lt;&gt;""), "Vermelden op mancolijst met KeuringID:  "&amp;D238,"&lt; Vul hiernaast de juiste status en datum in."))</f>
        <v>&lt; Vul hiernaast de juiste status en datum in.</v>
      </c>
    </row>
    <row r="239" spans="1:38">
      <c r="A239">
        <v>900050160</v>
      </c>
      <c r="B239">
        <v>20</v>
      </c>
      <c r="C239" t="s">
        <v>35</v>
      </c>
      <c r="D239">
        <v>737458</v>
      </c>
      <c r="E239" t="s">
        <v>237</v>
      </c>
      <c r="F239" t="s">
        <v>238</v>
      </c>
      <c r="G239">
        <v>1</v>
      </c>
      <c r="H239" t="s">
        <v>239</v>
      </c>
      <c r="I239" t="s">
        <v>240</v>
      </c>
      <c r="J239" t="s">
        <v>241</v>
      </c>
      <c r="K239" s="1">
        <v>42628</v>
      </c>
      <c r="L239">
        <v>1</v>
      </c>
      <c r="M239" t="s">
        <v>120</v>
      </c>
      <c r="N239" t="s">
        <v>121</v>
      </c>
      <c r="O239" t="s">
        <v>334</v>
      </c>
      <c r="P239" t="s">
        <v>269</v>
      </c>
      <c r="Q239" t="s">
        <v>45</v>
      </c>
      <c r="R239" t="s">
        <v>148</v>
      </c>
      <c r="S239" t="s">
        <v>47</v>
      </c>
      <c r="T239" t="s">
        <v>47</v>
      </c>
      <c r="U239" t="s">
        <v>48</v>
      </c>
      <c r="V239">
        <v>3018</v>
      </c>
      <c r="W239">
        <v>503</v>
      </c>
      <c r="X239" s="5"/>
      <c r="Z239" s="5"/>
      <c r="AB239" s="5"/>
      <c r="AD239" s="5">
        <v>0</v>
      </c>
      <c r="AE239" s="6">
        <v>0</v>
      </c>
      <c r="AF239" s="5">
        <v>1</v>
      </c>
      <c r="AG239" s="6">
        <v>0</v>
      </c>
      <c r="AH239" s="5">
        <v>0</v>
      </c>
      <c r="AJ239" s="7" t="s">
        <v>567</v>
      </c>
      <c r="AK239" s="8"/>
      <c r="AL239" s="10" t="str">
        <f xml:space="preserve"> IF(AND(AJ239="Goedgekeurd", AK239&lt;&gt;""), M239&amp;"_"&amp;O239&amp;"_"&amp;A239&amp;"_"&amp;D239&amp;"_"&amp;TEXT(AK239,"dd-mm-")&amp;YEAR(AK239), IF(AND(AK239&lt;&gt;"", AJ239&lt;&gt;"In opdracht", AJ239&lt;&gt;"Goedgekeurd", AJ239&lt;&gt;""), "Vermelden op mancolijst met KeuringID:  "&amp;D239,"&lt; Vul hiernaast de juiste status en datum in."))</f>
        <v>&lt; Vul hiernaast de juiste status en datum in.</v>
      </c>
    </row>
    <row r="240" spans="1:38">
      <c r="A240">
        <v>900050159</v>
      </c>
      <c r="B240">
        <v>20</v>
      </c>
      <c r="C240" t="s">
        <v>35</v>
      </c>
      <c r="D240">
        <v>737459</v>
      </c>
      <c r="E240" t="s">
        <v>237</v>
      </c>
      <c r="F240" t="s">
        <v>238</v>
      </c>
      <c r="G240">
        <v>1</v>
      </c>
      <c r="H240" t="s">
        <v>239</v>
      </c>
      <c r="I240" t="s">
        <v>240</v>
      </c>
      <c r="J240" t="s">
        <v>241</v>
      </c>
      <c r="K240" s="1">
        <v>42628</v>
      </c>
      <c r="L240">
        <v>1</v>
      </c>
      <c r="M240" t="s">
        <v>120</v>
      </c>
      <c r="N240" t="s">
        <v>121</v>
      </c>
      <c r="O240" t="s">
        <v>334</v>
      </c>
      <c r="P240" t="s">
        <v>269</v>
      </c>
      <c r="Q240" t="s">
        <v>45</v>
      </c>
      <c r="R240" t="s">
        <v>126</v>
      </c>
      <c r="S240" t="s">
        <v>47</v>
      </c>
      <c r="T240" t="s">
        <v>47</v>
      </c>
      <c r="U240" t="s">
        <v>48</v>
      </c>
      <c r="V240">
        <v>3018</v>
      </c>
      <c r="W240">
        <v>503</v>
      </c>
      <c r="X240" s="5"/>
      <c r="Z240" s="5"/>
      <c r="AB240" s="5"/>
      <c r="AD240" s="5">
        <v>0</v>
      </c>
      <c r="AE240" s="6">
        <v>0</v>
      </c>
      <c r="AF240" s="5">
        <v>1</v>
      </c>
      <c r="AG240" s="6">
        <v>0</v>
      </c>
      <c r="AH240" s="5">
        <v>0</v>
      </c>
      <c r="AJ240" s="7" t="s">
        <v>567</v>
      </c>
      <c r="AK240" s="8"/>
      <c r="AL240" s="10" t="str">
        <f xml:space="preserve"> IF(AND(AJ240="Goedgekeurd", AK240&lt;&gt;""), M240&amp;"_"&amp;O240&amp;"_"&amp;A240&amp;"_"&amp;D240&amp;"_"&amp;TEXT(AK240,"dd-mm-")&amp;YEAR(AK240), IF(AND(AK240&lt;&gt;"", AJ240&lt;&gt;"In opdracht", AJ240&lt;&gt;"Goedgekeurd", AJ240&lt;&gt;""), "Vermelden op mancolijst met KeuringID:  "&amp;D240,"&lt; Vul hiernaast de juiste status en datum in."))</f>
        <v>&lt; Vul hiernaast de juiste status en datum in.</v>
      </c>
    </row>
    <row r="241" spans="1:38">
      <c r="A241">
        <v>900071187</v>
      </c>
      <c r="B241">
        <v>20</v>
      </c>
      <c r="C241" t="s">
        <v>35</v>
      </c>
      <c r="D241">
        <v>737460</v>
      </c>
      <c r="E241" t="s">
        <v>237</v>
      </c>
      <c r="F241" t="s">
        <v>238</v>
      </c>
      <c r="G241">
        <v>1</v>
      </c>
      <c r="H241" t="s">
        <v>239</v>
      </c>
      <c r="I241" t="s">
        <v>240</v>
      </c>
      <c r="J241" t="s">
        <v>241</v>
      </c>
      <c r="K241" s="1">
        <v>42628</v>
      </c>
      <c r="L241">
        <v>1</v>
      </c>
      <c r="M241" t="s">
        <v>120</v>
      </c>
      <c r="N241" t="s">
        <v>121</v>
      </c>
      <c r="O241" t="s">
        <v>335</v>
      </c>
      <c r="P241" t="s">
        <v>269</v>
      </c>
      <c r="Q241" t="s">
        <v>45</v>
      </c>
      <c r="R241" t="s">
        <v>126</v>
      </c>
      <c r="S241" t="s">
        <v>47</v>
      </c>
      <c r="T241" t="s">
        <v>47</v>
      </c>
      <c r="U241" t="s">
        <v>48</v>
      </c>
      <c r="V241">
        <v>3018</v>
      </c>
      <c r="W241">
        <v>503</v>
      </c>
      <c r="X241" s="5"/>
      <c r="Z241" s="5"/>
      <c r="AB241" s="5"/>
      <c r="AD241" s="5">
        <v>0</v>
      </c>
      <c r="AE241" s="6">
        <v>0</v>
      </c>
      <c r="AF241" s="5">
        <v>1</v>
      </c>
      <c r="AG241" s="6">
        <v>0</v>
      </c>
      <c r="AH241" s="5">
        <v>0</v>
      </c>
      <c r="AJ241" s="7" t="s">
        <v>567</v>
      </c>
      <c r="AK241" s="8"/>
      <c r="AL241" s="10" t="str">
        <f xml:space="preserve"> IF(AND(AJ241="Goedgekeurd", AK241&lt;&gt;""), M241&amp;"_"&amp;O241&amp;"_"&amp;A241&amp;"_"&amp;D241&amp;"_"&amp;TEXT(AK241,"dd-mm-")&amp;YEAR(AK241), IF(AND(AK241&lt;&gt;"", AJ241&lt;&gt;"In opdracht", AJ241&lt;&gt;"Goedgekeurd", AJ241&lt;&gt;""), "Vermelden op mancolijst met KeuringID:  "&amp;D241,"&lt; Vul hiernaast de juiste status en datum in."))</f>
        <v>&lt; Vul hiernaast de juiste status en datum in.</v>
      </c>
    </row>
    <row r="242" spans="1:38">
      <c r="A242">
        <v>900050162</v>
      </c>
      <c r="B242">
        <v>20</v>
      </c>
      <c r="C242" t="s">
        <v>35</v>
      </c>
      <c r="D242">
        <v>737461</v>
      </c>
      <c r="E242" t="s">
        <v>237</v>
      </c>
      <c r="F242" t="s">
        <v>238</v>
      </c>
      <c r="G242">
        <v>1</v>
      </c>
      <c r="H242" t="s">
        <v>239</v>
      </c>
      <c r="I242" t="s">
        <v>240</v>
      </c>
      <c r="J242" t="s">
        <v>241</v>
      </c>
      <c r="K242" s="1">
        <v>42628</v>
      </c>
      <c r="L242">
        <v>1</v>
      </c>
      <c r="M242" t="s">
        <v>120</v>
      </c>
      <c r="N242" t="s">
        <v>121</v>
      </c>
      <c r="O242" t="s">
        <v>112</v>
      </c>
      <c r="P242" t="s">
        <v>269</v>
      </c>
      <c r="Q242" t="s">
        <v>45</v>
      </c>
      <c r="R242" t="s">
        <v>148</v>
      </c>
      <c r="S242" t="s">
        <v>47</v>
      </c>
      <c r="T242" t="s">
        <v>47</v>
      </c>
      <c r="U242" t="s">
        <v>48</v>
      </c>
      <c r="V242">
        <v>3018</v>
      </c>
      <c r="W242">
        <v>503</v>
      </c>
      <c r="X242" s="5"/>
      <c r="Z242" s="5"/>
      <c r="AB242" s="5"/>
      <c r="AD242" s="5">
        <v>0</v>
      </c>
      <c r="AE242" s="6">
        <v>0</v>
      </c>
      <c r="AF242" s="5">
        <v>1</v>
      </c>
      <c r="AG242" s="6">
        <v>0</v>
      </c>
      <c r="AH242" s="5">
        <v>0</v>
      </c>
      <c r="AJ242" s="7" t="s">
        <v>567</v>
      </c>
      <c r="AK242" s="8"/>
      <c r="AL242" s="10" t="str">
        <f xml:space="preserve"> IF(AND(AJ242="Goedgekeurd", AK242&lt;&gt;""), M242&amp;"_"&amp;O242&amp;"_"&amp;A242&amp;"_"&amp;D242&amp;"_"&amp;TEXT(AK242,"dd-mm-")&amp;YEAR(AK242), IF(AND(AK242&lt;&gt;"", AJ242&lt;&gt;"In opdracht", AJ242&lt;&gt;"Goedgekeurd", AJ242&lt;&gt;""), "Vermelden op mancolijst met KeuringID:  "&amp;D242,"&lt; Vul hiernaast de juiste status en datum in."))</f>
        <v>&lt; Vul hiernaast de juiste status en datum in.</v>
      </c>
    </row>
    <row r="243" spans="1:38">
      <c r="A243">
        <v>900050161</v>
      </c>
      <c r="B243">
        <v>20</v>
      </c>
      <c r="C243" t="s">
        <v>35</v>
      </c>
      <c r="D243">
        <v>737462</v>
      </c>
      <c r="E243" t="s">
        <v>237</v>
      </c>
      <c r="F243" t="s">
        <v>238</v>
      </c>
      <c r="G243">
        <v>1</v>
      </c>
      <c r="H243" t="s">
        <v>239</v>
      </c>
      <c r="I243" t="s">
        <v>240</v>
      </c>
      <c r="J243" t="s">
        <v>241</v>
      </c>
      <c r="K243" s="1">
        <v>42628</v>
      </c>
      <c r="L243">
        <v>1</v>
      </c>
      <c r="M243" t="s">
        <v>120</v>
      </c>
      <c r="N243" t="s">
        <v>121</v>
      </c>
      <c r="O243" t="s">
        <v>112</v>
      </c>
      <c r="P243" t="s">
        <v>269</v>
      </c>
      <c r="Q243" t="s">
        <v>45</v>
      </c>
      <c r="R243" t="s">
        <v>126</v>
      </c>
      <c r="S243" t="s">
        <v>47</v>
      </c>
      <c r="T243" t="s">
        <v>47</v>
      </c>
      <c r="U243" t="s">
        <v>48</v>
      </c>
      <c r="V243">
        <v>3018</v>
      </c>
      <c r="W243">
        <v>503</v>
      </c>
      <c r="X243" s="5"/>
      <c r="Z243" s="5"/>
      <c r="AB243" s="5"/>
      <c r="AD243" s="5">
        <v>0</v>
      </c>
      <c r="AE243" s="6">
        <v>0</v>
      </c>
      <c r="AF243" s="5">
        <v>1</v>
      </c>
      <c r="AG243" s="6">
        <v>0</v>
      </c>
      <c r="AH243" s="5">
        <v>0</v>
      </c>
      <c r="AJ243" s="7" t="s">
        <v>567</v>
      </c>
      <c r="AK243" s="8"/>
      <c r="AL243" s="10" t="str">
        <f xml:space="preserve"> IF(AND(AJ243="Goedgekeurd", AK243&lt;&gt;""), M243&amp;"_"&amp;O243&amp;"_"&amp;A243&amp;"_"&amp;D243&amp;"_"&amp;TEXT(AK243,"dd-mm-")&amp;YEAR(AK243), IF(AND(AK243&lt;&gt;"", AJ243&lt;&gt;"In opdracht", AJ243&lt;&gt;"Goedgekeurd", AJ243&lt;&gt;""), "Vermelden op mancolijst met KeuringID:  "&amp;D243,"&lt; Vul hiernaast de juiste status en datum in."))</f>
        <v>&lt; Vul hiernaast de juiste status en datum in.</v>
      </c>
    </row>
    <row r="244" spans="1:38">
      <c r="A244">
        <v>900077782</v>
      </c>
      <c r="B244">
        <v>20</v>
      </c>
      <c r="C244" t="s">
        <v>35</v>
      </c>
      <c r="D244">
        <v>737463</v>
      </c>
      <c r="E244" t="s">
        <v>237</v>
      </c>
      <c r="F244" t="s">
        <v>238</v>
      </c>
      <c r="G244">
        <v>1</v>
      </c>
      <c r="H244" t="s">
        <v>239</v>
      </c>
      <c r="I244" t="s">
        <v>240</v>
      </c>
      <c r="J244" t="s">
        <v>241</v>
      </c>
      <c r="K244" s="1">
        <v>42595</v>
      </c>
      <c r="L244">
        <v>1</v>
      </c>
      <c r="M244" t="s">
        <v>120</v>
      </c>
      <c r="N244" t="s">
        <v>121</v>
      </c>
      <c r="O244" t="s">
        <v>336</v>
      </c>
      <c r="P244" t="s">
        <v>269</v>
      </c>
      <c r="Q244" t="s">
        <v>53</v>
      </c>
      <c r="R244" t="s">
        <v>168</v>
      </c>
      <c r="S244" t="s">
        <v>47</v>
      </c>
      <c r="T244" t="s">
        <v>47</v>
      </c>
      <c r="U244" t="s">
        <v>48</v>
      </c>
      <c r="V244">
        <v>3018</v>
      </c>
      <c r="W244">
        <v>503</v>
      </c>
      <c r="X244" s="5"/>
      <c r="Z244" s="5"/>
      <c r="AB244" s="5"/>
      <c r="AC244" s="6">
        <v>0</v>
      </c>
      <c r="AD244" s="5">
        <v>0</v>
      </c>
      <c r="AE244" s="6">
        <v>1</v>
      </c>
      <c r="AF244" s="5">
        <v>0</v>
      </c>
      <c r="AG244" s="6">
        <v>0</v>
      </c>
      <c r="AH244" s="5"/>
      <c r="AJ244" s="7" t="s">
        <v>567</v>
      </c>
      <c r="AK244" s="8"/>
      <c r="AL244" s="10" t="str">
        <f xml:space="preserve"> IF(AND(AJ244="Goedgekeurd", AK244&lt;&gt;""), M244&amp;"_"&amp;O244&amp;"_"&amp;A244&amp;"_"&amp;D244&amp;"_"&amp;TEXT(AK244,"dd-mm-")&amp;YEAR(AK244), IF(AND(AK244&lt;&gt;"", AJ244&lt;&gt;"In opdracht", AJ244&lt;&gt;"Goedgekeurd", AJ244&lt;&gt;""), "Vermelden op mancolijst met KeuringID:  "&amp;D244,"&lt; Vul hiernaast de juiste status en datum in."))</f>
        <v>&lt; Vul hiernaast de juiste status en datum in.</v>
      </c>
    </row>
    <row r="245" spans="1:38">
      <c r="A245">
        <v>900050166</v>
      </c>
      <c r="B245">
        <v>20</v>
      </c>
      <c r="C245" t="s">
        <v>35</v>
      </c>
      <c r="D245">
        <v>737464</v>
      </c>
      <c r="E245" t="s">
        <v>237</v>
      </c>
      <c r="F245" t="s">
        <v>238</v>
      </c>
      <c r="G245">
        <v>1</v>
      </c>
      <c r="H245" t="s">
        <v>239</v>
      </c>
      <c r="I245" t="s">
        <v>240</v>
      </c>
      <c r="J245" t="s">
        <v>241</v>
      </c>
      <c r="K245" s="1">
        <v>42628</v>
      </c>
      <c r="L245">
        <v>1</v>
      </c>
      <c r="M245" t="s">
        <v>120</v>
      </c>
      <c r="N245" t="s">
        <v>121</v>
      </c>
      <c r="O245" t="s">
        <v>124</v>
      </c>
      <c r="P245" t="s">
        <v>125</v>
      </c>
      <c r="Q245" t="s">
        <v>45</v>
      </c>
      <c r="R245" t="s">
        <v>110</v>
      </c>
      <c r="S245" t="s">
        <v>47</v>
      </c>
      <c r="T245" t="s">
        <v>47</v>
      </c>
      <c r="U245" t="s">
        <v>48</v>
      </c>
      <c r="V245">
        <v>3018</v>
      </c>
      <c r="W245">
        <v>503</v>
      </c>
      <c r="X245" s="5"/>
      <c r="Z245" s="5"/>
      <c r="AB245" s="5"/>
      <c r="AD245" s="5">
        <v>0</v>
      </c>
      <c r="AE245" s="6">
        <v>0</v>
      </c>
      <c r="AF245" s="5">
        <v>1</v>
      </c>
      <c r="AG245" s="6">
        <v>0</v>
      </c>
      <c r="AH245" s="5">
        <v>0</v>
      </c>
      <c r="AJ245" s="7" t="s">
        <v>567</v>
      </c>
      <c r="AK245" s="8"/>
      <c r="AL245" s="10" t="str">
        <f xml:space="preserve"> IF(AND(AJ245="Goedgekeurd", AK245&lt;&gt;""), M245&amp;"_"&amp;O245&amp;"_"&amp;A245&amp;"_"&amp;D245&amp;"_"&amp;TEXT(AK245,"dd-mm-")&amp;YEAR(AK245), IF(AND(AK245&lt;&gt;"", AJ245&lt;&gt;"In opdracht", AJ245&lt;&gt;"Goedgekeurd", AJ245&lt;&gt;""), "Vermelden op mancolijst met KeuringID:  "&amp;D245,"&lt; Vul hiernaast de juiste status en datum in."))</f>
        <v>&lt; Vul hiernaast de juiste status en datum in.</v>
      </c>
    </row>
    <row r="246" spans="1:38">
      <c r="A246">
        <v>900050168</v>
      </c>
      <c r="B246">
        <v>20</v>
      </c>
      <c r="C246" t="s">
        <v>35</v>
      </c>
      <c r="D246">
        <v>737465</v>
      </c>
      <c r="E246" t="s">
        <v>237</v>
      </c>
      <c r="F246" t="s">
        <v>238</v>
      </c>
      <c r="G246">
        <v>1</v>
      </c>
      <c r="H246" t="s">
        <v>239</v>
      </c>
      <c r="I246" t="s">
        <v>240</v>
      </c>
      <c r="J246" t="s">
        <v>241</v>
      </c>
      <c r="K246" s="1">
        <v>42632</v>
      </c>
      <c r="L246">
        <v>1</v>
      </c>
      <c r="M246" t="s">
        <v>120</v>
      </c>
      <c r="N246" t="s">
        <v>121</v>
      </c>
      <c r="O246" t="s">
        <v>337</v>
      </c>
      <c r="P246" t="s">
        <v>269</v>
      </c>
      <c r="Q246" t="s">
        <v>45</v>
      </c>
      <c r="R246" t="s">
        <v>338</v>
      </c>
      <c r="S246" t="s">
        <v>47</v>
      </c>
      <c r="T246" t="s">
        <v>47</v>
      </c>
      <c r="U246" t="s">
        <v>48</v>
      </c>
      <c r="V246">
        <v>3018</v>
      </c>
      <c r="W246">
        <v>503</v>
      </c>
      <c r="X246" s="5"/>
      <c r="Z246" s="5"/>
      <c r="AB246" s="5"/>
      <c r="AD246" s="5">
        <v>0</v>
      </c>
      <c r="AE246" s="6">
        <v>0</v>
      </c>
      <c r="AF246" s="5">
        <v>1</v>
      </c>
      <c r="AG246" s="6">
        <v>0</v>
      </c>
      <c r="AH246" s="5">
        <v>0</v>
      </c>
      <c r="AJ246" s="7" t="s">
        <v>567</v>
      </c>
      <c r="AK246" s="8"/>
      <c r="AL246" s="10" t="str">
        <f xml:space="preserve"> IF(AND(AJ246="Goedgekeurd", AK246&lt;&gt;""), M246&amp;"_"&amp;O246&amp;"_"&amp;A246&amp;"_"&amp;D246&amp;"_"&amp;TEXT(AK246,"dd-mm-")&amp;YEAR(AK246), IF(AND(AK246&lt;&gt;"", AJ246&lt;&gt;"In opdracht", AJ246&lt;&gt;"Goedgekeurd", AJ246&lt;&gt;""), "Vermelden op mancolijst met KeuringID:  "&amp;D246,"&lt; Vul hiernaast de juiste status en datum in."))</f>
        <v>&lt; Vul hiernaast de juiste status en datum in.</v>
      </c>
    </row>
    <row r="247" spans="1:38">
      <c r="A247">
        <v>900050169</v>
      </c>
      <c r="B247">
        <v>20</v>
      </c>
      <c r="C247" t="s">
        <v>35</v>
      </c>
      <c r="D247">
        <v>737466</v>
      </c>
      <c r="E247" t="s">
        <v>237</v>
      </c>
      <c r="F247" t="s">
        <v>238</v>
      </c>
      <c r="G247">
        <v>1</v>
      </c>
      <c r="H247" t="s">
        <v>239</v>
      </c>
      <c r="I247" t="s">
        <v>240</v>
      </c>
      <c r="J247" t="s">
        <v>241</v>
      </c>
      <c r="K247" s="1">
        <v>42632</v>
      </c>
      <c r="L247">
        <v>1</v>
      </c>
      <c r="M247" t="s">
        <v>120</v>
      </c>
      <c r="N247" t="s">
        <v>121</v>
      </c>
      <c r="O247" t="s">
        <v>339</v>
      </c>
      <c r="P247" t="s">
        <v>269</v>
      </c>
      <c r="Q247" t="s">
        <v>45</v>
      </c>
      <c r="R247" t="s">
        <v>110</v>
      </c>
      <c r="S247" t="s">
        <v>47</v>
      </c>
      <c r="T247" t="s">
        <v>47</v>
      </c>
      <c r="U247" t="s">
        <v>48</v>
      </c>
      <c r="V247">
        <v>3018</v>
      </c>
      <c r="W247">
        <v>503</v>
      </c>
      <c r="X247" s="5"/>
      <c r="Z247" s="5"/>
      <c r="AB247" s="5"/>
      <c r="AD247" s="5">
        <v>0</v>
      </c>
      <c r="AE247" s="6">
        <v>0</v>
      </c>
      <c r="AF247" s="5">
        <v>1</v>
      </c>
      <c r="AG247" s="6">
        <v>0</v>
      </c>
      <c r="AH247" s="5">
        <v>0</v>
      </c>
      <c r="AJ247" s="7" t="s">
        <v>567</v>
      </c>
      <c r="AK247" s="8"/>
      <c r="AL247" s="10" t="str">
        <f xml:space="preserve"> IF(AND(AJ247="Goedgekeurd", AK247&lt;&gt;""), M247&amp;"_"&amp;O247&amp;"_"&amp;A247&amp;"_"&amp;D247&amp;"_"&amp;TEXT(AK247,"dd-mm-")&amp;YEAR(AK247), IF(AND(AK247&lt;&gt;"", AJ247&lt;&gt;"In opdracht", AJ247&lt;&gt;"Goedgekeurd", AJ247&lt;&gt;""), "Vermelden op mancolijst met KeuringID:  "&amp;D247,"&lt; Vul hiernaast de juiste status en datum in."))</f>
        <v>&lt; Vul hiernaast de juiste status en datum in.</v>
      </c>
    </row>
    <row r="248" spans="1:38">
      <c r="A248">
        <v>900050170</v>
      </c>
      <c r="B248">
        <v>20</v>
      </c>
      <c r="C248" t="s">
        <v>35</v>
      </c>
      <c r="D248">
        <v>737467</v>
      </c>
      <c r="E248" t="s">
        <v>237</v>
      </c>
      <c r="F248" t="s">
        <v>238</v>
      </c>
      <c r="G248">
        <v>1</v>
      </c>
      <c r="H248" t="s">
        <v>239</v>
      </c>
      <c r="I248" t="s">
        <v>240</v>
      </c>
      <c r="J248" t="s">
        <v>241</v>
      </c>
      <c r="K248" s="1">
        <v>42628</v>
      </c>
      <c r="L248">
        <v>1</v>
      </c>
      <c r="M248" t="s">
        <v>120</v>
      </c>
      <c r="N248" t="s">
        <v>121</v>
      </c>
      <c r="O248" t="s">
        <v>127</v>
      </c>
      <c r="P248" t="s">
        <v>79</v>
      </c>
      <c r="Q248" t="s">
        <v>45</v>
      </c>
      <c r="R248" t="s">
        <v>148</v>
      </c>
      <c r="S248" t="s">
        <v>47</v>
      </c>
      <c r="T248" t="s">
        <v>47</v>
      </c>
      <c r="U248" t="s">
        <v>48</v>
      </c>
      <c r="V248">
        <v>3018</v>
      </c>
      <c r="W248">
        <v>503</v>
      </c>
      <c r="X248" s="5"/>
      <c r="Z248" s="5"/>
      <c r="AB248" s="5"/>
      <c r="AD248" s="5">
        <v>0</v>
      </c>
      <c r="AE248" s="6">
        <v>0</v>
      </c>
      <c r="AF248" s="5">
        <v>1</v>
      </c>
      <c r="AG248" s="6">
        <v>0</v>
      </c>
      <c r="AH248" s="5">
        <v>0</v>
      </c>
      <c r="AJ248" s="7" t="s">
        <v>567</v>
      </c>
      <c r="AK248" s="8"/>
      <c r="AL248" s="10" t="str">
        <f xml:space="preserve"> IF(AND(AJ248="Goedgekeurd", AK248&lt;&gt;""), M248&amp;"_"&amp;O248&amp;"_"&amp;A248&amp;"_"&amp;D248&amp;"_"&amp;TEXT(AK248,"dd-mm-")&amp;YEAR(AK248), IF(AND(AK248&lt;&gt;"", AJ248&lt;&gt;"In opdracht", AJ248&lt;&gt;"Goedgekeurd", AJ248&lt;&gt;""), "Vermelden op mancolijst met KeuringID:  "&amp;D248,"&lt; Vul hiernaast de juiste status en datum in."))</f>
        <v>&lt; Vul hiernaast de juiste status en datum in.</v>
      </c>
    </row>
    <row r="249" spans="1:38">
      <c r="A249">
        <v>900104546</v>
      </c>
      <c r="B249">
        <v>20</v>
      </c>
      <c r="C249" t="s">
        <v>35</v>
      </c>
      <c r="D249">
        <v>737468</v>
      </c>
      <c r="E249" t="s">
        <v>237</v>
      </c>
      <c r="F249" t="s">
        <v>238</v>
      </c>
      <c r="G249">
        <v>1</v>
      </c>
      <c r="H249" t="s">
        <v>239</v>
      </c>
      <c r="I249" t="s">
        <v>240</v>
      </c>
      <c r="J249" t="s">
        <v>241</v>
      </c>
      <c r="K249" s="1">
        <v>42632</v>
      </c>
      <c r="L249">
        <v>1</v>
      </c>
      <c r="M249" t="s">
        <v>120</v>
      </c>
      <c r="N249" t="s">
        <v>121</v>
      </c>
      <c r="O249" t="s">
        <v>132</v>
      </c>
      <c r="P249" t="s">
        <v>133</v>
      </c>
      <c r="Q249" t="s">
        <v>45</v>
      </c>
      <c r="R249" t="s">
        <v>340</v>
      </c>
      <c r="S249" t="s">
        <v>47</v>
      </c>
      <c r="T249" t="s">
        <v>47</v>
      </c>
      <c r="U249" t="s">
        <v>48</v>
      </c>
      <c r="V249">
        <v>3018</v>
      </c>
      <c r="W249">
        <v>503</v>
      </c>
      <c r="X249" s="5"/>
      <c r="Z249" s="5"/>
      <c r="AB249" s="5"/>
      <c r="AD249" s="5">
        <v>0</v>
      </c>
      <c r="AE249" s="6">
        <v>0</v>
      </c>
      <c r="AF249" s="5">
        <v>1</v>
      </c>
      <c r="AG249" s="6">
        <v>0</v>
      </c>
      <c r="AH249" s="5">
        <v>0</v>
      </c>
      <c r="AJ249" s="7" t="s">
        <v>567</v>
      </c>
      <c r="AK249" s="8"/>
      <c r="AL249" s="10" t="str">
        <f xml:space="preserve"> IF(AND(AJ249="Goedgekeurd", AK249&lt;&gt;""), M249&amp;"_"&amp;O249&amp;"_"&amp;A249&amp;"_"&amp;D249&amp;"_"&amp;TEXT(AK249,"dd-mm-")&amp;YEAR(AK249), IF(AND(AK249&lt;&gt;"", AJ249&lt;&gt;"In opdracht", AJ249&lt;&gt;"Goedgekeurd", AJ249&lt;&gt;""), "Vermelden op mancolijst met KeuringID:  "&amp;D249,"&lt; Vul hiernaast de juiste status en datum in."))</f>
        <v>&lt; Vul hiernaast de juiste status en datum in.</v>
      </c>
    </row>
    <row r="250" spans="1:38">
      <c r="A250">
        <v>900118570</v>
      </c>
      <c r="B250">
        <v>20</v>
      </c>
      <c r="C250" t="s">
        <v>35</v>
      </c>
      <c r="D250">
        <v>737469</v>
      </c>
      <c r="E250" t="s">
        <v>237</v>
      </c>
      <c r="F250" t="s">
        <v>238</v>
      </c>
      <c r="G250">
        <v>1</v>
      </c>
      <c r="H250" t="s">
        <v>239</v>
      </c>
      <c r="I250" t="s">
        <v>240</v>
      </c>
      <c r="J250" t="s">
        <v>241</v>
      </c>
      <c r="K250" s="1">
        <v>42269</v>
      </c>
      <c r="L250">
        <v>1</v>
      </c>
      <c r="M250" t="s">
        <v>120</v>
      </c>
      <c r="N250" t="s">
        <v>121</v>
      </c>
      <c r="O250" t="s">
        <v>341</v>
      </c>
      <c r="P250" t="s">
        <v>79</v>
      </c>
      <c r="Q250" t="s">
        <v>53</v>
      </c>
      <c r="R250" t="s">
        <v>134</v>
      </c>
      <c r="S250" t="s">
        <v>47</v>
      </c>
      <c r="T250" t="s">
        <v>47</v>
      </c>
      <c r="U250" t="s">
        <v>48</v>
      </c>
      <c r="V250">
        <v>3018</v>
      </c>
      <c r="W250">
        <v>503</v>
      </c>
      <c r="X250" s="5"/>
      <c r="Z250" s="5"/>
      <c r="AB250" s="5"/>
      <c r="AD250" s="5">
        <v>0</v>
      </c>
      <c r="AE250" s="6">
        <v>0</v>
      </c>
      <c r="AF250" s="5">
        <v>1</v>
      </c>
      <c r="AG250" s="6">
        <v>0</v>
      </c>
      <c r="AH250" s="5">
        <v>0</v>
      </c>
      <c r="AJ250" s="7" t="s">
        <v>567</v>
      </c>
      <c r="AK250" s="8"/>
      <c r="AL250" s="10" t="str">
        <f xml:space="preserve"> IF(AND(AJ250="Goedgekeurd", AK250&lt;&gt;""), M250&amp;"_"&amp;O250&amp;"_"&amp;A250&amp;"_"&amp;D250&amp;"_"&amp;TEXT(AK250,"dd-mm-")&amp;YEAR(AK250), IF(AND(AK250&lt;&gt;"", AJ250&lt;&gt;"In opdracht", AJ250&lt;&gt;"Goedgekeurd", AJ250&lt;&gt;""), "Vermelden op mancolijst met KeuringID:  "&amp;D250,"&lt; Vul hiernaast de juiste status en datum in."))</f>
        <v>&lt; Vul hiernaast de juiste status en datum in.</v>
      </c>
    </row>
    <row r="251" spans="1:38">
      <c r="A251">
        <v>900050179</v>
      </c>
      <c r="B251">
        <v>20</v>
      </c>
      <c r="C251" t="s">
        <v>35</v>
      </c>
      <c r="D251">
        <v>737470</v>
      </c>
      <c r="E251" t="s">
        <v>237</v>
      </c>
      <c r="F251" t="s">
        <v>238</v>
      </c>
      <c r="G251">
        <v>1</v>
      </c>
      <c r="H251" t="s">
        <v>239</v>
      </c>
      <c r="I251" t="s">
        <v>240</v>
      </c>
      <c r="J251" t="s">
        <v>241</v>
      </c>
      <c r="K251" s="1">
        <v>42585</v>
      </c>
      <c r="L251">
        <v>1</v>
      </c>
      <c r="M251" t="s">
        <v>120</v>
      </c>
      <c r="N251" t="s">
        <v>121</v>
      </c>
      <c r="O251" t="s">
        <v>341</v>
      </c>
      <c r="P251" t="s">
        <v>79</v>
      </c>
      <c r="Q251" t="s">
        <v>53</v>
      </c>
      <c r="R251" t="s">
        <v>181</v>
      </c>
      <c r="S251" t="s">
        <v>47</v>
      </c>
      <c r="T251" t="s">
        <v>47</v>
      </c>
      <c r="U251" t="s">
        <v>48</v>
      </c>
      <c r="V251">
        <v>3018</v>
      </c>
      <c r="W251">
        <v>503</v>
      </c>
      <c r="X251" s="5"/>
      <c r="Z251" s="5"/>
      <c r="AB251" s="5"/>
      <c r="AC251" s="6">
        <v>0</v>
      </c>
      <c r="AD251" s="5">
        <v>0</v>
      </c>
      <c r="AE251" s="6">
        <v>1</v>
      </c>
      <c r="AF251" s="5">
        <v>0</v>
      </c>
      <c r="AG251" s="6">
        <v>0</v>
      </c>
      <c r="AH251" s="5"/>
      <c r="AJ251" s="7" t="s">
        <v>567</v>
      </c>
      <c r="AK251" s="8"/>
      <c r="AL251" s="10" t="str">
        <f xml:space="preserve"> IF(AND(AJ251="Goedgekeurd", AK251&lt;&gt;""), M251&amp;"_"&amp;O251&amp;"_"&amp;A251&amp;"_"&amp;D251&amp;"_"&amp;TEXT(AK251,"dd-mm-")&amp;YEAR(AK251), IF(AND(AK251&lt;&gt;"", AJ251&lt;&gt;"In opdracht", AJ251&lt;&gt;"Goedgekeurd", AJ251&lt;&gt;""), "Vermelden op mancolijst met KeuringID:  "&amp;D251,"&lt; Vul hiernaast de juiste status en datum in."))</f>
        <v>&lt; Vul hiernaast de juiste status en datum in.</v>
      </c>
    </row>
    <row r="252" spans="1:38">
      <c r="A252">
        <v>900118571</v>
      </c>
      <c r="B252">
        <v>20</v>
      </c>
      <c r="C252" t="s">
        <v>35</v>
      </c>
      <c r="D252">
        <v>737471</v>
      </c>
      <c r="E252" t="s">
        <v>237</v>
      </c>
      <c r="F252" t="s">
        <v>238</v>
      </c>
      <c r="G252">
        <v>1</v>
      </c>
      <c r="H252" t="s">
        <v>239</v>
      </c>
      <c r="I252" t="s">
        <v>240</v>
      </c>
      <c r="J252" t="s">
        <v>241</v>
      </c>
      <c r="K252" s="1">
        <v>42585</v>
      </c>
      <c r="L252">
        <v>1</v>
      </c>
      <c r="M252" t="s">
        <v>120</v>
      </c>
      <c r="N252" t="s">
        <v>121</v>
      </c>
      <c r="O252" t="s">
        <v>341</v>
      </c>
      <c r="P252" t="s">
        <v>79</v>
      </c>
      <c r="Q252" t="s">
        <v>53</v>
      </c>
      <c r="R252" t="s">
        <v>181</v>
      </c>
      <c r="S252" t="s">
        <v>47</v>
      </c>
      <c r="T252" t="s">
        <v>47</v>
      </c>
      <c r="U252" t="s">
        <v>48</v>
      </c>
      <c r="V252">
        <v>3018</v>
      </c>
      <c r="W252">
        <v>503</v>
      </c>
      <c r="X252" s="5"/>
      <c r="Z252" s="5"/>
      <c r="AB252" s="5"/>
      <c r="AC252" s="6">
        <v>0</v>
      </c>
      <c r="AD252" s="5">
        <v>0</v>
      </c>
      <c r="AE252" s="6">
        <v>1</v>
      </c>
      <c r="AF252" s="5">
        <v>0</v>
      </c>
      <c r="AG252" s="6">
        <v>0</v>
      </c>
      <c r="AH252" s="5"/>
      <c r="AJ252" s="7" t="s">
        <v>567</v>
      </c>
      <c r="AK252" s="8"/>
      <c r="AL252" s="10" t="str">
        <f xml:space="preserve"> IF(AND(AJ252="Goedgekeurd", AK252&lt;&gt;""), M252&amp;"_"&amp;O252&amp;"_"&amp;A252&amp;"_"&amp;D252&amp;"_"&amp;TEXT(AK252,"dd-mm-")&amp;YEAR(AK252), IF(AND(AK252&lt;&gt;"", AJ252&lt;&gt;"In opdracht", AJ252&lt;&gt;"Goedgekeurd", AJ252&lt;&gt;""), "Vermelden op mancolijst met KeuringID:  "&amp;D252,"&lt; Vul hiernaast de juiste status en datum in."))</f>
        <v>&lt; Vul hiernaast de juiste status en datum in.</v>
      </c>
    </row>
    <row r="253" spans="1:38">
      <c r="A253">
        <v>900118572</v>
      </c>
      <c r="B253">
        <v>20</v>
      </c>
      <c r="C253" t="s">
        <v>35</v>
      </c>
      <c r="D253">
        <v>737472</v>
      </c>
      <c r="E253" t="s">
        <v>237</v>
      </c>
      <c r="F253" t="s">
        <v>238</v>
      </c>
      <c r="G253">
        <v>1</v>
      </c>
      <c r="H253" t="s">
        <v>239</v>
      </c>
      <c r="I253" t="s">
        <v>240</v>
      </c>
      <c r="J253" t="s">
        <v>241</v>
      </c>
      <c r="K253" s="1">
        <v>42585</v>
      </c>
      <c r="L253">
        <v>1</v>
      </c>
      <c r="M253" t="s">
        <v>120</v>
      </c>
      <c r="N253" t="s">
        <v>121</v>
      </c>
      <c r="O253" t="s">
        <v>341</v>
      </c>
      <c r="P253" t="s">
        <v>79</v>
      </c>
      <c r="Q253" t="s">
        <v>53</v>
      </c>
      <c r="R253" t="s">
        <v>195</v>
      </c>
      <c r="S253" t="s">
        <v>47</v>
      </c>
      <c r="T253" t="s">
        <v>47</v>
      </c>
      <c r="U253" t="s">
        <v>48</v>
      </c>
      <c r="V253">
        <v>3018</v>
      </c>
      <c r="W253">
        <v>503</v>
      </c>
      <c r="X253" s="5"/>
      <c r="Z253" s="5"/>
      <c r="AB253" s="5"/>
      <c r="AC253" s="6">
        <v>0</v>
      </c>
      <c r="AD253" s="5">
        <v>0</v>
      </c>
      <c r="AE253" s="6">
        <v>1</v>
      </c>
      <c r="AF253" s="5">
        <v>0</v>
      </c>
      <c r="AG253" s="6">
        <v>0</v>
      </c>
      <c r="AH253" s="5"/>
      <c r="AJ253" s="7" t="s">
        <v>567</v>
      </c>
      <c r="AK253" s="8"/>
      <c r="AL253" s="10" t="str">
        <f xml:space="preserve"> IF(AND(AJ253="Goedgekeurd", AK253&lt;&gt;""), M253&amp;"_"&amp;O253&amp;"_"&amp;A253&amp;"_"&amp;D253&amp;"_"&amp;TEXT(AK253,"dd-mm-")&amp;YEAR(AK253), IF(AND(AK253&lt;&gt;"", AJ253&lt;&gt;"In opdracht", AJ253&lt;&gt;"Goedgekeurd", AJ253&lt;&gt;""), "Vermelden op mancolijst met KeuringID:  "&amp;D253,"&lt; Vul hiernaast de juiste status en datum in."))</f>
        <v>&lt; Vul hiernaast de juiste status en datum in.</v>
      </c>
    </row>
    <row r="254" spans="1:38">
      <c r="A254">
        <v>900118573</v>
      </c>
      <c r="B254">
        <v>20</v>
      </c>
      <c r="C254" t="s">
        <v>35</v>
      </c>
      <c r="D254">
        <v>737473</v>
      </c>
      <c r="E254" t="s">
        <v>237</v>
      </c>
      <c r="F254" t="s">
        <v>238</v>
      </c>
      <c r="G254">
        <v>1</v>
      </c>
      <c r="H254" t="s">
        <v>239</v>
      </c>
      <c r="I254" t="s">
        <v>240</v>
      </c>
      <c r="J254" t="s">
        <v>241</v>
      </c>
      <c r="K254" s="1">
        <v>42585</v>
      </c>
      <c r="L254">
        <v>1</v>
      </c>
      <c r="M254" t="s">
        <v>120</v>
      </c>
      <c r="N254" t="s">
        <v>121</v>
      </c>
      <c r="O254" t="s">
        <v>341</v>
      </c>
      <c r="P254" t="s">
        <v>79</v>
      </c>
      <c r="Q254" t="s">
        <v>53</v>
      </c>
      <c r="R254" t="s">
        <v>342</v>
      </c>
      <c r="S254" t="s">
        <v>47</v>
      </c>
      <c r="T254" t="s">
        <v>47</v>
      </c>
      <c r="U254" t="s">
        <v>48</v>
      </c>
      <c r="V254">
        <v>3018</v>
      </c>
      <c r="W254">
        <v>503</v>
      </c>
      <c r="X254" s="5"/>
      <c r="Z254" s="5"/>
      <c r="AB254" s="5"/>
      <c r="AC254" s="6">
        <v>0</v>
      </c>
      <c r="AD254" s="5">
        <v>0</v>
      </c>
      <c r="AE254" s="6">
        <v>1</v>
      </c>
      <c r="AF254" s="5">
        <v>0</v>
      </c>
      <c r="AG254" s="6">
        <v>0</v>
      </c>
      <c r="AH254" s="5"/>
      <c r="AJ254" s="7" t="s">
        <v>567</v>
      </c>
      <c r="AK254" s="8"/>
      <c r="AL254" s="10" t="str">
        <f xml:space="preserve"> IF(AND(AJ254="Goedgekeurd", AK254&lt;&gt;""), M254&amp;"_"&amp;O254&amp;"_"&amp;A254&amp;"_"&amp;D254&amp;"_"&amp;TEXT(AK254,"dd-mm-")&amp;YEAR(AK254), IF(AND(AK254&lt;&gt;"", AJ254&lt;&gt;"In opdracht", AJ254&lt;&gt;"Goedgekeurd", AJ254&lt;&gt;""), "Vermelden op mancolijst met KeuringID:  "&amp;D254,"&lt; Vul hiernaast de juiste status en datum in."))</f>
        <v>&lt; Vul hiernaast de juiste status en datum in.</v>
      </c>
    </row>
    <row r="255" spans="1:38">
      <c r="A255">
        <v>900050181</v>
      </c>
      <c r="B255">
        <v>20</v>
      </c>
      <c r="C255" t="s">
        <v>35</v>
      </c>
      <c r="D255">
        <v>737474</v>
      </c>
      <c r="E255" t="s">
        <v>237</v>
      </c>
      <c r="F255" t="s">
        <v>238</v>
      </c>
      <c r="G255">
        <v>1</v>
      </c>
      <c r="H255" t="s">
        <v>239</v>
      </c>
      <c r="I255" t="s">
        <v>240</v>
      </c>
      <c r="J255" t="s">
        <v>241</v>
      </c>
      <c r="K255" s="1">
        <v>42585</v>
      </c>
      <c r="L255">
        <v>1</v>
      </c>
      <c r="M255" t="s">
        <v>120</v>
      </c>
      <c r="N255" t="s">
        <v>121</v>
      </c>
      <c r="O255" t="s">
        <v>341</v>
      </c>
      <c r="P255" t="s">
        <v>79</v>
      </c>
      <c r="Q255" t="s">
        <v>53</v>
      </c>
      <c r="R255" t="s">
        <v>343</v>
      </c>
      <c r="S255" t="s">
        <v>47</v>
      </c>
      <c r="T255" t="s">
        <v>47</v>
      </c>
      <c r="U255" t="s">
        <v>48</v>
      </c>
      <c r="V255">
        <v>3018</v>
      </c>
      <c r="W255">
        <v>503</v>
      </c>
      <c r="X255" s="5"/>
      <c r="Z255" s="5"/>
      <c r="AB255" s="5"/>
      <c r="AC255" s="6">
        <v>0</v>
      </c>
      <c r="AD255" s="5">
        <v>0</v>
      </c>
      <c r="AE255" s="6">
        <v>1</v>
      </c>
      <c r="AF255" s="5">
        <v>0</v>
      </c>
      <c r="AG255" s="6">
        <v>0</v>
      </c>
      <c r="AH255" s="5"/>
      <c r="AJ255" s="7" t="s">
        <v>567</v>
      </c>
      <c r="AK255" s="8"/>
      <c r="AL255" s="10" t="str">
        <f xml:space="preserve"> IF(AND(AJ255="Goedgekeurd", AK255&lt;&gt;""), M255&amp;"_"&amp;O255&amp;"_"&amp;A255&amp;"_"&amp;D255&amp;"_"&amp;TEXT(AK255,"dd-mm-")&amp;YEAR(AK255), IF(AND(AK255&lt;&gt;"", AJ255&lt;&gt;"In opdracht", AJ255&lt;&gt;"Goedgekeurd", AJ255&lt;&gt;""), "Vermelden op mancolijst met KeuringID:  "&amp;D255,"&lt; Vul hiernaast de juiste status en datum in."))</f>
        <v>&lt; Vul hiernaast de juiste status en datum in.</v>
      </c>
    </row>
    <row r="256" spans="1:38">
      <c r="A256">
        <v>900050183</v>
      </c>
      <c r="B256">
        <v>20</v>
      </c>
      <c r="C256" t="s">
        <v>35</v>
      </c>
      <c r="D256">
        <v>737475</v>
      </c>
      <c r="E256" t="s">
        <v>237</v>
      </c>
      <c r="F256" t="s">
        <v>238</v>
      </c>
      <c r="G256">
        <v>1</v>
      </c>
      <c r="H256" t="s">
        <v>239</v>
      </c>
      <c r="I256" t="s">
        <v>240</v>
      </c>
      <c r="J256" t="s">
        <v>241</v>
      </c>
      <c r="K256" s="1">
        <v>42585</v>
      </c>
      <c r="L256">
        <v>1</v>
      </c>
      <c r="M256" t="s">
        <v>120</v>
      </c>
      <c r="N256" t="s">
        <v>121</v>
      </c>
      <c r="O256" t="s">
        <v>341</v>
      </c>
      <c r="P256" t="s">
        <v>79</v>
      </c>
      <c r="Q256" t="s">
        <v>53</v>
      </c>
      <c r="R256" t="s">
        <v>272</v>
      </c>
      <c r="S256" t="s">
        <v>47</v>
      </c>
      <c r="T256" t="s">
        <v>47</v>
      </c>
      <c r="U256" t="s">
        <v>48</v>
      </c>
      <c r="V256">
        <v>3018</v>
      </c>
      <c r="W256">
        <v>503</v>
      </c>
      <c r="X256" s="5"/>
      <c r="Z256" s="5"/>
      <c r="AB256" s="5"/>
      <c r="AC256" s="6">
        <v>0</v>
      </c>
      <c r="AD256" s="5">
        <v>0</v>
      </c>
      <c r="AE256" s="6">
        <v>1</v>
      </c>
      <c r="AF256" s="5">
        <v>0</v>
      </c>
      <c r="AG256" s="6">
        <v>0</v>
      </c>
      <c r="AH256" s="5"/>
      <c r="AJ256" s="7" t="s">
        <v>567</v>
      </c>
      <c r="AK256" s="8"/>
      <c r="AL256" s="10" t="str">
        <f xml:space="preserve"> IF(AND(AJ256="Goedgekeurd", AK256&lt;&gt;""), M256&amp;"_"&amp;O256&amp;"_"&amp;A256&amp;"_"&amp;D256&amp;"_"&amp;TEXT(AK256,"dd-mm-")&amp;YEAR(AK256), IF(AND(AK256&lt;&gt;"", AJ256&lt;&gt;"In opdracht", AJ256&lt;&gt;"Goedgekeurd", AJ256&lt;&gt;""), "Vermelden op mancolijst met KeuringID:  "&amp;D256,"&lt; Vul hiernaast de juiste status en datum in."))</f>
        <v>&lt; Vul hiernaast de juiste status en datum in.</v>
      </c>
    </row>
    <row r="257" spans="1:38">
      <c r="A257">
        <v>900050184</v>
      </c>
      <c r="B257">
        <v>20</v>
      </c>
      <c r="C257" t="s">
        <v>35</v>
      </c>
      <c r="D257">
        <v>737476</v>
      </c>
      <c r="E257" t="s">
        <v>237</v>
      </c>
      <c r="F257" t="s">
        <v>238</v>
      </c>
      <c r="G257">
        <v>1</v>
      </c>
      <c r="H257" t="s">
        <v>239</v>
      </c>
      <c r="I257" t="s">
        <v>240</v>
      </c>
      <c r="J257" t="s">
        <v>241</v>
      </c>
      <c r="K257" s="1">
        <v>42632</v>
      </c>
      <c r="L257">
        <v>1</v>
      </c>
      <c r="M257" t="s">
        <v>120</v>
      </c>
      <c r="N257" t="s">
        <v>121</v>
      </c>
      <c r="O257" t="s">
        <v>344</v>
      </c>
      <c r="P257" t="s">
        <v>271</v>
      </c>
      <c r="Q257" t="s">
        <v>45</v>
      </c>
      <c r="R257" t="s">
        <v>148</v>
      </c>
      <c r="S257" t="s">
        <v>47</v>
      </c>
      <c r="T257" t="s">
        <v>47</v>
      </c>
      <c r="U257" t="s">
        <v>48</v>
      </c>
      <c r="V257">
        <v>3018</v>
      </c>
      <c r="W257">
        <v>503</v>
      </c>
      <c r="X257" s="5"/>
      <c r="Z257" s="5"/>
      <c r="AB257" s="5"/>
      <c r="AD257" s="5">
        <v>0</v>
      </c>
      <c r="AE257" s="6">
        <v>0</v>
      </c>
      <c r="AF257" s="5">
        <v>1</v>
      </c>
      <c r="AG257" s="6">
        <v>0</v>
      </c>
      <c r="AH257" s="5">
        <v>0</v>
      </c>
      <c r="AJ257" s="7" t="s">
        <v>567</v>
      </c>
      <c r="AK257" s="8"/>
      <c r="AL257" s="10" t="str">
        <f xml:space="preserve"> IF(AND(AJ257="Goedgekeurd", AK257&lt;&gt;""), M257&amp;"_"&amp;O257&amp;"_"&amp;A257&amp;"_"&amp;D257&amp;"_"&amp;TEXT(AK257,"dd-mm-")&amp;YEAR(AK257), IF(AND(AK257&lt;&gt;"", AJ257&lt;&gt;"In opdracht", AJ257&lt;&gt;"Goedgekeurd", AJ257&lt;&gt;""), "Vermelden op mancolijst met KeuringID:  "&amp;D257,"&lt; Vul hiernaast de juiste status en datum in."))</f>
        <v>&lt; Vul hiernaast de juiste status en datum in.</v>
      </c>
    </row>
    <row r="258" spans="1:38">
      <c r="A258">
        <v>900098323</v>
      </c>
      <c r="B258">
        <v>20</v>
      </c>
      <c r="C258" t="s">
        <v>35</v>
      </c>
      <c r="D258">
        <v>737477</v>
      </c>
      <c r="E258" t="s">
        <v>237</v>
      </c>
      <c r="F258" t="s">
        <v>238</v>
      </c>
      <c r="G258">
        <v>1</v>
      </c>
      <c r="H258" t="s">
        <v>239</v>
      </c>
      <c r="I258" t="s">
        <v>240</v>
      </c>
      <c r="J258" t="s">
        <v>241</v>
      </c>
      <c r="K258" s="1">
        <v>42632</v>
      </c>
      <c r="L258">
        <v>1</v>
      </c>
      <c r="M258" t="s">
        <v>120</v>
      </c>
      <c r="N258" t="s">
        <v>121</v>
      </c>
      <c r="O258" t="s">
        <v>344</v>
      </c>
      <c r="P258" t="s">
        <v>271</v>
      </c>
      <c r="Q258" t="s">
        <v>45</v>
      </c>
      <c r="R258" t="s">
        <v>67</v>
      </c>
      <c r="S258" t="s">
        <v>47</v>
      </c>
      <c r="T258" t="s">
        <v>47</v>
      </c>
      <c r="U258" t="s">
        <v>48</v>
      </c>
      <c r="V258">
        <v>3018</v>
      </c>
      <c r="W258">
        <v>503</v>
      </c>
      <c r="X258" s="5"/>
      <c r="Z258" s="5"/>
      <c r="AB258" s="5"/>
      <c r="AD258" s="5">
        <v>0</v>
      </c>
      <c r="AE258" s="6">
        <v>0</v>
      </c>
      <c r="AF258" s="5">
        <v>1</v>
      </c>
      <c r="AG258" s="6">
        <v>0</v>
      </c>
      <c r="AH258" s="5">
        <v>0</v>
      </c>
      <c r="AJ258" s="7" t="s">
        <v>567</v>
      </c>
      <c r="AK258" s="8"/>
      <c r="AL258" s="10" t="str">
        <f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</row>
    <row r="259" spans="1:38">
      <c r="A259">
        <v>900118574</v>
      </c>
      <c r="B259">
        <v>20</v>
      </c>
      <c r="C259" t="s">
        <v>35</v>
      </c>
      <c r="D259">
        <v>737478</v>
      </c>
      <c r="E259" t="s">
        <v>237</v>
      </c>
      <c r="F259" t="s">
        <v>238</v>
      </c>
      <c r="G259">
        <v>1</v>
      </c>
      <c r="H259" t="s">
        <v>239</v>
      </c>
      <c r="I259" t="s">
        <v>240</v>
      </c>
      <c r="J259" t="s">
        <v>241</v>
      </c>
      <c r="K259" s="1"/>
      <c r="L259">
        <v>1</v>
      </c>
      <c r="M259" t="s">
        <v>120</v>
      </c>
      <c r="N259" t="s">
        <v>121</v>
      </c>
      <c r="O259" t="s">
        <v>345</v>
      </c>
      <c r="P259" t="s">
        <v>260</v>
      </c>
      <c r="Q259" t="s">
        <v>45</v>
      </c>
      <c r="R259" t="s">
        <v>53</v>
      </c>
      <c r="S259" t="s">
        <v>47</v>
      </c>
      <c r="T259" t="s">
        <v>47</v>
      </c>
      <c r="U259" t="s">
        <v>48</v>
      </c>
      <c r="V259">
        <v>3018</v>
      </c>
      <c r="W259">
        <v>503</v>
      </c>
      <c r="X259" s="5"/>
      <c r="Z259" s="5"/>
      <c r="AB259" s="5"/>
      <c r="AD259" s="5"/>
      <c r="AF259" s="5"/>
      <c r="AH259" s="5"/>
      <c r="AJ259" s="7" t="s">
        <v>567</v>
      </c>
      <c r="AK259" s="8"/>
      <c r="AL259" s="10" t="str">
        <f xml:space="preserve"> IF(AND(AJ259="Goedgekeurd", AK259&lt;&gt;""), M259&amp;"_"&amp;O259&amp;"_"&amp;A259&amp;"_"&amp;D259&amp;"_"&amp;TEXT(AK259,"dd-mm-")&amp;YEAR(AK259), IF(AND(AK259&lt;&gt;"", AJ259&lt;&gt;"In opdracht", AJ259&lt;&gt;"Goedgekeurd", AJ259&lt;&gt;""), "Vermelden op mancolijst met KeuringID:  "&amp;D259,"&lt; Vul hiernaast de juiste status en datum in."))</f>
        <v>&lt; Vul hiernaast de juiste status en datum in.</v>
      </c>
    </row>
    <row r="260" spans="1:38">
      <c r="A260">
        <v>900097972</v>
      </c>
      <c r="B260">
        <v>20</v>
      </c>
      <c r="C260" t="s">
        <v>35</v>
      </c>
      <c r="D260">
        <v>737479</v>
      </c>
      <c r="E260" t="s">
        <v>237</v>
      </c>
      <c r="F260" t="s">
        <v>238</v>
      </c>
      <c r="G260">
        <v>1</v>
      </c>
      <c r="H260" t="s">
        <v>239</v>
      </c>
      <c r="I260" t="s">
        <v>240</v>
      </c>
      <c r="J260" t="s">
        <v>241</v>
      </c>
      <c r="K260" s="1">
        <v>42586</v>
      </c>
      <c r="L260">
        <v>1</v>
      </c>
      <c r="M260" t="s">
        <v>120</v>
      </c>
      <c r="N260" t="s">
        <v>121</v>
      </c>
      <c r="O260" t="s">
        <v>346</v>
      </c>
      <c r="P260" t="s">
        <v>347</v>
      </c>
      <c r="Q260" t="s">
        <v>45</v>
      </c>
      <c r="R260" t="s">
        <v>56</v>
      </c>
      <c r="S260" t="s">
        <v>47</v>
      </c>
      <c r="T260" t="s">
        <v>47</v>
      </c>
      <c r="U260" t="s">
        <v>48</v>
      </c>
      <c r="V260">
        <v>3018</v>
      </c>
      <c r="W260">
        <v>503</v>
      </c>
      <c r="X260" s="5"/>
      <c r="Z260" s="5"/>
      <c r="AB260" s="5"/>
      <c r="AC260" s="6">
        <v>0</v>
      </c>
      <c r="AD260" s="5">
        <v>0</v>
      </c>
      <c r="AE260" s="6">
        <v>1</v>
      </c>
      <c r="AF260" s="5">
        <v>0</v>
      </c>
      <c r="AG260" s="6">
        <v>0</v>
      </c>
      <c r="AH260" s="5"/>
      <c r="AJ260" s="7" t="s">
        <v>567</v>
      </c>
      <c r="AK260" s="8"/>
      <c r="AL260" s="10" t="str">
        <f xml:space="preserve"> IF(AND(AJ260="Goedgekeurd", AK260&lt;&gt;""), M260&amp;"_"&amp;O260&amp;"_"&amp;A260&amp;"_"&amp;D260&amp;"_"&amp;TEXT(AK260,"dd-mm-")&amp;YEAR(AK260), IF(AND(AK260&lt;&gt;"", AJ260&lt;&gt;"In opdracht", AJ260&lt;&gt;"Goedgekeurd", AJ260&lt;&gt;""), "Vermelden op mancolijst met KeuringID:  "&amp;D260,"&lt; Vul hiernaast de juiste status en datum in."))</f>
        <v>&lt; Vul hiernaast de juiste status en datum in.</v>
      </c>
    </row>
    <row r="261" spans="1:38">
      <c r="A261">
        <v>900097973</v>
      </c>
      <c r="B261">
        <v>20</v>
      </c>
      <c r="C261" t="s">
        <v>35</v>
      </c>
      <c r="D261">
        <v>737480</v>
      </c>
      <c r="E261" t="s">
        <v>237</v>
      </c>
      <c r="F261" t="s">
        <v>238</v>
      </c>
      <c r="G261">
        <v>1</v>
      </c>
      <c r="H261" t="s">
        <v>239</v>
      </c>
      <c r="I261" t="s">
        <v>240</v>
      </c>
      <c r="J261" t="s">
        <v>241</v>
      </c>
      <c r="K261" s="1">
        <v>42586</v>
      </c>
      <c r="L261">
        <v>1</v>
      </c>
      <c r="M261" t="s">
        <v>120</v>
      </c>
      <c r="N261" t="s">
        <v>121</v>
      </c>
      <c r="O261" t="s">
        <v>346</v>
      </c>
      <c r="P261" t="s">
        <v>347</v>
      </c>
      <c r="Q261" t="s">
        <v>45</v>
      </c>
      <c r="R261" t="s">
        <v>57</v>
      </c>
      <c r="S261" t="s">
        <v>47</v>
      </c>
      <c r="T261" t="s">
        <v>47</v>
      </c>
      <c r="U261" t="s">
        <v>48</v>
      </c>
      <c r="V261">
        <v>3018</v>
      </c>
      <c r="W261">
        <v>503</v>
      </c>
      <c r="X261" s="5"/>
      <c r="Z261" s="5"/>
      <c r="AB261" s="5"/>
      <c r="AC261" s="6">
        <v>0</v>
      </c>
      <c r="AD261" s="5">
        <v>0</v>
      </c>
      <c r="AE261" s="6">
        <v>1</v>
      </c>
      <c r="AF261" s="5">
        <v>0</v>
      </c>
      <c r="AG261" s="6">
        <v>0</v>
      </c>
      <c r="AH261" s="5"/>
      <c r="AJ261" s="7" t="s">
        <v>567</v>
      </c>
      <c r="AK261" s="8"/>
      <c r="AL261" s="10" t="str">
        <f xml:space="preserve"> IF(AND(AJ261="Goedgekeurd", AK261&lt;&gt;""), M261&amp;"_"&amp;O261&amp;"_"&amp;A261&amp;"_"&amp;D261&amp;"_"&amp;TEXT(AK261,"dd-mm-")&amp;YEAR(AK261), IF(AND(AK261&lt;&gt;"", AJ261&lt;&gt;"In opdracht", AJ261&lt;&gt;"Goedgekeurd", AJ261&lt;&gt;""), "Vermelden op mancolijst met KeuringID:  "&amp;D261,"&lt; Vul hiernaast de juiste status en datum in."))</f>
        <v>&lt; Vul hiernaast de juiste status en datum in.</v>
      </c>
    </row>
    <row r="262" spans="1:38">
      <c r="A262">
        <v>900097974</v>
      </c>
      <c r="B262">
        <v>20</v>
      </c>
      <c r="C262" t="s">
        <v>35</v>
      </c>
      <c r="D262">
        <v>737481</v>
      </c>
      <c r="E262" t="s">
        <v>237</v>
      </c>
      <c r="F262" t="s">
        <v>238</v>
      </c>
      <c r="G262">
        <v>1</v>
      </c>
      <c r="H262" t="s">
        <v>239</v>
      </c>
      <c r="I262" t="s">
        <v>240</v>
      </c>
      <c r="J262" t="s">
        <v>241</v>
      </c>
      <c r="K262" s="1">
        <v>42586</v>
      </c>
      <c r="L262">
        <v>1</v>
      </c>
      <c r="M262" t="s">
        <v>120</v>
      </c>
      <c r="N262" t="s">
        <v>121</v>
      </c>
      <c r="O262" t="s">
        <v>346</v>
      </c>
      <c r="P262" t="s">
        <v>347</v>
      </c>
      <c r="Q262" t="s">
        <v>45</v>
      </c>
      <c r="R262" t="s">
        <v>110</v>
      </c>
      <c r="S262" t="s">
        <v>47</v>
      </c>
      <c r="T262" t="s">
        <v>47</v>
      </c>
      <c r="U262" t="s">
        <v>48</v>
      </c>
      <c r="V262">
        <v>3018</v>
      </c>
      <c r="W262">
        <v>503</v>
      </c>
      <c r="X262" s="5"/>
      <c r="Z262" s="5"/>
      <c r="AB262" s="5"/>
      <c r="AC262" s="6">
        <v>0</v>
      </c>
      <c r="AD262" s="5">
        <v>0</v>
      </c>
      <c r="AE262" s="6">
        <v>1</v>
      </c>
      <c r="AF262" s="5">
        <v>0</v>
      </c>
      <c r="AG262" s="6">
        <v>0</v>
      </c>
      <c r="AH262" s="5"/>
      <c r="AJ262" s="7" t="s">
        <v>567</v>
      </c>
      <c r="AK262" s="8"/>
      <c r="AL262" s="10" t="str">
        <f xml:space="preserve"> IF(AND(AJ262="Goedgekeurd", AK262&lt;&gt;""), M262&amp;"_"&amp;O262&amp;"_"&amp;A262&amp;"_"&amp;D262&amp;"_"&amp;TEXT(AK262,"dd-mm-")&amp;YEAR(AK262), IF(AND(AK262&lt;&gt;"", AJ262&lt;&gt;"In opdracht", AJ262&lt;&gt;"Goedgekeurd", AJ262&lt;&gt;""), "Vermelden op mancolijst met KeuringID:  "&amp;D262,"&lt; Vul hiernaast de juiste status en datum in."))</f>
        <v>&lt; Vul hiernaast de juiste status en datum in.</v>
      </c>
    </row>
    <row r="263" spans="1:38">
      <c r="A263">
        <v>900050139</v>
      </c>
      <c r="B263">
        <v>20</v>
      </c>
      <c r="C263" t="s">
        <v>35</v>
      </c>
      <c r="D263">
        <v>737482</v>
      </c>
      <c r="E263" t="s">
        <v>237</v>
      </c>
      <c r="F263" t="s">
        <v>238</v>
      </c>
      <c r="G263">
        <v>1</v>
      </c>
      <c r="H263" t="s">
        <v>239</v>
      </c>
      <c r="I263" t="s">
        <v>240</v>
      </c>
      <c r="J263" t="s">
        <v>241</v>
      </c>
      <c r="K263" s="1">
        <v>42657</v>
      </c>
      <c r="L263">
        <v>1</v>
      </c>
      <c r="M263" t="s">
        <v>120</v>
      </c>
      <c r="N263" t="s">
        <v>121</v>
      </c>
      <c r="O263" t="s">
        <v>126</v>
      </c>
      <c r="P263" t="s">
        <v>348</v>
      </c>
      <c r="Q263" t="s">
        <v>45</v>
      </c>
      <c r="R263" t="s">
        <v>56</v>
      </c>
      <c r="S263" t="s">
        <v>47</v>
      </c>
      <c r="T263" t="s">
        <v>47</v>
      </c>
      <c r="U263" t="s">
        <v>48</v>
      </c>
      <c r="V263">
        <v>3018</v>
      </c>
      <c r="W263">
        <v>503</v>
      </c>
      <c r="X263" s="5"/>
      <c r="Z263" s="5"/>
      <c r="AB263" s="5"/>
      <c r="AD263" s="5"/>
      <c r="AE263" s="6">
        <v>0</v>
      </c>
      <c r="AF263" s="5">
        <v>0</v>
      </c>
      <c r="AG263" s="6">
        <v>1</v>
      </c>
      <c r="AH263" s="5">
        <v>0</v>
      </c>
      <c r="AI263" s="6">
        <v>0</v>
      </c>
      <c r="AJ263" s="7" t="s">
        <v>567</v>
      </c>
      <c r="AK263" s="8"/>
      <c r="AL263" s="10" t="str">
        <f xml:space="preserve"> IF(AND(AJ263="Goedgekeurd", AK263&lt;&gt;""), M263&amp;"_"&amp;O263&amp;"_"&amp;A263&amp;"_"&amp;D263&amp;"_"&amp;TEXT(AK263,"dd-mm-")&amp;YEAR(AK263), IF(AND(AK263&lt;&gt;"", AJ263&lt;&gt;"In opdracht", AJ263&lt;&gt;"Goedgekeurd", AJ263&lt;&gt;""), "Vermelden op mancolijst met KeuringID:  "&amp;D263,"&lt; Vul hiernaast de juiste status en datum in."))</f>
        <v>&lt; Vul hiernaast de juiste status en datum in.</v>
      </c>
    </row>
    <row r="264" spans="1:38">
      <c r="A264">
        <v>900050140</v>
      </c>
      <c r="B264">
        <v>20</v>
      </c>
      <c r="C264" t="s">
        <v>35</v>
      </c>
      <c r="D264">
        <v>737483</v>
      </c>
      <c r="E264" t="s">
        <v>237</v>
      </c>
      <c r="F264" t="s">
        <v>238</v>
      </c>
      <c r="G264">
        <v>1</v>
      </c>
      <c r="H264" t="s">
        <v>239</v>
      </c>
      <c r="I264" t="s">
        <v>240</v>
      </c>
      <c r="J264" t="s">
        <v>241</v>
      </c>
      <c r="K264" s="1">
        <v>42657</v>
      </c>
      <c r="L264">
        <v>1</v>
      </c>
      <c r="M264" t="s">
        <v>120</v>
      </c>
      <c r="N264" t="s">
        <v>121</v>
      </c>
      <c r="O264" t="s">
        <v>126</v>
      </c>
      <c r="P264" t="s">
        <v>348</v>
      </c>
      <c r="Q264" t="s">
        <v>45</v>
      </c>
      <c r="R264" t="s">
        <v>349</v>
      </c>
      <c r="S264" t="s">
        <v>47</v>
      </c>
      <c r="T264" t="s">
        <v>47</v>
      </c>
      <c r="U264" t="s">
        <v>48</v>
      </c>
      <c r="V264">
        <v>3018</v>
      </c>
      <c r="W264">
        <v>503</v>
      </c>
      <c r="X264" s="5"/>
      <c r="Z264" s="5"/>
      <c r="AB264" s="5"/>
      <c r="AD264" s="5"/>
      <c r="AE264" s="6">
        <v>0</v>
      </c>
      <c r="AF264" s="5">
        <v>0</v>
      </c>
      <c r="AG264" s="6">
        <v>1</v>
      </c>
      <c r="AH264" s="5">
        <v>0</v>
      </c>
      <c r="AI264" s="6">
        <v>0</v>
      </c>
      <c r="AJ264" s="7" t="s">
        <v>567</v>
      </c>
      <c r="AK264" s="8"/>
      <c r="AL264" s="10" t="str">
        <f xml:space="preserve"> IF(AND(AJ264="Goedgekeurd", AK264&lt;&gt;""), M264&amp;"_"&amp;O264&amp;"_"&amp;A264&amp;"_"&amp;D264&amp;"_"&amp;TEXT(AK264,"dd-mm-")&amp;YEAR(AK264), IF(AND(AK264&lt;&gt;"", AJ264&lt;&gt;"In opdracht", AJ264&lt;&gt;"Goedgekeurd", AJ264&lt;&gt;""), "Vermelden op mancolijst met KeuringID:  "&amp;D264,"&lt; Vul hiernaast de juiste status en datum in."))</f>
        <v>&lt; Vul hiernaast de juiste status en datum in.</v>
      </c>
    </row>
    <row r="265" spans="1:38">
      <c r="A265">
        <v>900098860</v>
      </c>
      <c r="B265">
        <v>20</v>
      </c>
      <c r="C265" t="s">
        <v>35</v>
      </c>
      <c r="D265">
        <v>737484</v>
      </c>
      <c r="E265" t="s">
        <v>237</v>
      </c>
      <c r="F265" t="s">
        <v>238</v>
      </c>
      <c r="G265">
        <v>1</v>
      </c>
      <c r="H265" t="s">
        <v>239</v>
      </c>
      <c r="I265" t="s">
        <v>240</v>
      </c>
      <c r="J265" t="s">
        <v>241</v>
      </c>
      <c r="K265" s="1">
        <v>42626</v>
      </c>
      <c r="L265">
        <v>1</v>
      </c>
      <c r="M265" t="s">
        <v>120</v>
      </c>
      <c r="N265" t="s">
        <v>121</v>
      </c>
      <c r="O265" t="s">
        <v>350</v>
      </c>
      <c r="P265" t="s">
        <v>79</v>
      </c>
      <c r="Q265" t="s">
        <v>45</v>
      </c>
      <c r="R265" t="s">
        <v>89</v>
      </c>
      <c r="S265" t="s">
        <v>47</v>
      </c>
      <c r="T265" t="s">
        <v>47</v>
      </c>
      <c r="U265" t="s">
        <v>48</v>
      </c>
      <c r="V265">
        <v>3018</v>
      </c>
      <c r="W265">
        <v>503</v>
      </c>
      <c r="X265" s="5"/>
      <c r="Z265" s="5"/>
      <c r="AB265" s="5"/>
      <c r="AD265" s="5">
        <v>0</v>
      </c>
      <c r="AE265" s="6">
        <v>0</v>
      </c>
      <c r="AF265" s="5">
        <v>1</v>
      </c>
      <c r="AG265" s="6">
        <v>0</v>
      </c>
      <c r="AH265" s="5">
        <v>0</v>
      </c>
      <c r="AJ265" s="7" t="s">
        <v>567</v>
      </c>
      <c r="AK265" s="8"/>
      <c r="AL265" s="10" t="str">
        <f xml:space="preserve"> IF(AND(AJ265="Goedgekeurd", AK265&lt;&gt;""), M265&amp;"_"&amp;O265&amp;"_"&amp;A265&amp;"_"&amp;D265&amp;"_"&amp;TEXT(AK265,"dd-mm-")&amp;YEAR(AK265), IF(AND(AK265&lt;&gt;"", AJ265&lt;&gt;"In opdracht", AJ265&lt;&gt;"Goedgekeurd", AJ265&lt;&gt;""), "Vermelden op mancolijst met KeuringID:  "&amp;D265,"&lt; Vul hiernaast de juiste status en datum in."))</f>
        <v>&lt; Vul hiernaast de juiste status en datum in.</v>
      </c>
    </row>
    <row r="266" spans="1:38">
      <c r="A266">
        <v>900098857</v>
      </c>
      <c r="B266">
        <v>20</v>
      </c>
      <c r="C266" t="s">
        <v>35</v>
      </c>
      <c r="D266">
        <v>737485</v>
      </c>
      <c r="E266" t="s">
        <v>237</v>
      </c>
      <c r="F266" t="s">
        <v>238</v>
      </c>
      <c r="G266">
        <v>1</v>
      </c>
      <c r="H266" t="s">
        <v>239</v>
      </c>
      <c r="I266" t="s">
        <v>240</v>
      </c>
      <c r="J266" t="s">
        <v>241</v>
      </c>
      <c r="K266" s="1">
        <v>42626</v>
      </c>
      <c r="L266">
        <v>1</v>
      </c>
      <c r="M266" t="s">
        <v>120</v>
      </c>
      <c r="N266" t="s">
        <v>121</v>
      </c>
      <c r="O266" t="s">
        <v>351</v>
      </c>
      <c r="P266" t="s">
        <v>79</v>
      </c>
      <c r="Q266" t="s">
        <v>45</v>
      </c>
      <c r="R266" t="s">
        <v>131</v>
      </c>
      <c r="S266" t="s">
        <v>47</v>
      </c>
      <c r="T266" t="s">
        <v>47</v>
      </c>
      <c r="U266" t="s">
        <v>48</v>
      </c>
      <c r="V266">
        <v>3018</v>
      </c>
      <c r="W266">
        <v>503</v>
      </c>
      <c r="X266" s="5"/>
      <c r="Z266" s="5"/>
      <c r="AB266" s="5"/>
      <c r="AD266" s="5">
        <v>0</v>
      </c>
      <c r="AE266" s="6">
        <v>0</v>
      </c>
      <c r="AF266" s="5">
        <v>1</v>
      </c>
      <c r="AG266" s="6">
        <v>0</v>
      </c>
      <c r="AH266" s="5">
        <v>0</v>
      </c>
      <c r="AJ266" s="7" t="s">
        <v>567</v>
      </c>
      <c r="AK266" s="8"/>
      <c r="AL266" s="10" t="str">
        <f xml:space="preserve"> IF(AND(AJ266="Goedgekeurd", AK266&lt;&gt;""), M266&amp;"_"&amp;O266&amp;"_"&amp;A266&amp;"_"&amp;D266&amp;"_"&amp;TEXT(AK266,"dd-mm-")&amp;YEAR(AK266), IF(AND(AK266&lt;&gt;"", AJ266&lt;&gt;"In opdracht", AJ266&lt;&gt;"Goedgekeurd", AJ266&lt;&gt;""), "Vermelden op mancolijst met KeuringID:  "&amp;D266,"&lt; Vul hiernaast de juiste status en datum in."))</f>
        <v>&lt; Vul hiernaast de juiste status en datum in.</v>
      </c>
    </row>
    <row r="267" spans="1:38">
      <c r="A267">
        <v>900050187</v>
      </c>
      <c r="B267">
        <v>20</v>
      </c>
      <c r="C267" t="s">
        <v>35</v>
      </c>
      <c r="D267">
        <v>737486</v>
      </c>
      <c r="E267" t="s">
        <v>237</v>
      </c>
      <c r="F267" t="s">
        <v>238</v>
      </c>
      <c r="G267">
        <v>1</v>
      </c>
      <c r="H267" t="s">
        <v>239</v>
      </c>
      <c r="I267" t="s">
        <v>240</v>
      </c>
      <c r="J267" t="s">
        <v>241</v>
      </c>
      <c r="K267" s="1">
        <v>42395</v>
      </c>
      <c r="L267">
        <v>1</v>
      </c>
      <c r="M267" t="s">
        <v>352</v>
      </c>
      <c r="N267" t="s">
        <v>353</v>
      </c>
      <c r="O267" t="s">
        <v>354</v>
      </c>
      <c r="P267" t="s">
        <v>184</v>
      </c>
      <c r="Q267" t="s">
        <v>45</v>
      </c>
      <c r="R267" t="s">
        <v>126</v>
      </c>
      <c r="S267" t="s">
        <v>47</v>
      </c>
      <c r="T267" t="s">
        <v>47</v>
      </c>
      <c r="U267" t="s">
        <v>48</v>
      </c>
      <c r="V267">
        <v>3018</v>
      </c>
      <c r="W267">
        <v>503</v>
      </c>
      <c r="X267" s="5">
        <v>1</v>
      </c>
      <c r="Y267" s="6">
        <v>0</v>
      </c>
      <c r="Z267" s="5">
        <v>0</v>
      </c>
      <c r="AB267" s="5"/>
      <c r="AD267" s="5"/>
      <c r="AF267" s="5"/>
      <c r="AH267" s="5"/>
      <c r="AJ267" s="7" t="s">
        <v>567</v>
      </c>
      <c r="AK267" s="8"/>
      <c r="AL267" s="10" t="str">
        <f xml:space="preserve"> IF(AND(AJ267="Goedgekeurd", AK267&lt;&gt;""), M267&amp;"_"&amp;O267&amp;"_"&amp;A267&amp;"_"&amp;D267&amp;"_"&amp;TEXT(AK267,"dd-mm-")&amp;YEAR(AK267), IF(AND(AK267&lt;&gt;"", AJ267&lt;&gt;"In opdracht", AJ267&lt;&gt;"Goedgekeurd", AJ267&lt;&gt;""), "Vermelden op mancolijst met KeuringID:  "&amp;D267,"&lt; Vul hiernaast de juiste status en datum in."))</f>
        <v>&lt; Vul hiernaast de juiste status en datum in.</v>
      </c>
    </row>
    <row r="268" spans="1:38">
      <c r="A268">
        <v>900050188</v>
      </c>
      <c r="B268">
        <v>20</v>
      </c>
      <c r="C268" t="s">
        <v>35</v>
      </c>
      <c r="D268">
        <v>737487</v>
      </c>
      <c r="E268" t="s">
        <v>237</v>
      </c>
      <c r="F268" t="s">
        <v>238</v>
      </c>
      <c r="G268">
        <v>1</v>
      </c>
      <c r="H268" t="s">
        <v>239</v>
      </c>
      <c r="I268" t="s">
        <v>240</v>
      </c>
      <c r="J268" t="s">
        <v>241</v>
      </c>
      <c r="K268" s="1">
        <v>42395</v>
      </c>
      <c r="L268">
        <v>1</v>
      </c>
      <c r="M268" t="s">
        <v>352</v>
      </c>
      <c r="N268" t="s">
        <v>353</v>
      </c>
      <c r="O268" t="s">
        <v>354</v>
      </c>
      <c r="P268" t="s">
        <v>184</v>
      </c>
      <c r="Q268" t="s">
        <v>45</v>
      </c>
      <c r="R268" t="s">
        <v>170</v>
      </c>
      <c r="S268" t="s">
        <v>47</v>
      </c>
      <c r="T268" t="s">
        <v>47</v>
      </c>
      <c r="U268" t="s">
        <v>48</v>
      </c>
      <c r="V268">
        <v>3018</v>
      </c>
      <c r="W268">
        <v>503</v>
      </c>
      <c r="X268" s="5">
        <v>1</v>
      </c>
      <c r="Y268" s="6">
        <v>0</v>
      </c>
      <c r="Z268" s="5">
        <v>0</v>
      </c>
      <c r="AB268" s="5"/>
      <c r="AD268" s="5"/>
      <c r="AF268" s="5"/>
      <c r="AH268" s="5"/>
      <c r="AJ268" s="7" t="s">
        <v>567</v>
      </c>
      <c r="AK268" s="8"/>
      <c r="AL268" s="10" t="str">
        <f xml:space="preserve"> IF(AND(AJ268="Goedgekeurd", AK268&lt;&gt;""), M268&amp;"_"&amp;O268&amp;"_"&amp;A268&amp;"_"&amp;D268&amp;"_"&amp;TEXT(AK268,"dd-mm-")&amp;YEAR(AK268), IF(AND(AK268&lt;&gt;"", AJ268&lt;&gt;"In opdracht", AJ268&lt;&gt;"Goedgekeurd", AJ268&lt;&gt;""), "Vermelden op mancolijst met KeuringID:  "&amp;D268,"&lt; Vul hiernaast de juiste status en datum in."))</f>
        <v>&lt; Vul hiernaast de juiste status en datum in.</v>
      </c>
    </row>
    <row r="269" spans="1:38">
      <c r="A269">
        <v>900077280</v>
      </c>
      <c r="B269">
        <v>20</v>
      </c>
      <c r="C269" t="s">
        <v>35</v>
      </c>
      <c r="D269">
        <v>737488</v>
      </c>
      <c r="E269" t="s">
        <v>237</v>
      </c>
      <c r="F269" t="s">
        <v>238</v>
      </c>
      <c r="G269">
        <v>1</v>
      </c>
      <c r="H269" t="s">
        <v>239</v>
      </c>
      <c r="I269" t="s">
        <v>240</v>
      </c>
      <c r="J269" t="s">
        <v>241</v>
      </c>
      <c r="K269" s="1">
        <v>42515</v>
      </c>
      <c r="L269">
        <v>1</v>
      </c>
      <c r="M269" t="s">
        <v>141</v>
      </c>
      <c r="N269" t="s">
        <v>142</v>
      </c>
      <c r="O269" t="s">
        <v>146</v>
      </c>
      <c r="P269" t="s">
        <v>79</v>
      </c>
      <c r="Q269" t="s">
        <v>45</v>
      </c>
      <c r="R269" t="s">
        <v>67</v>
      </c>
      <c r="S269" t="s">
        <v>47</v>
      </c>
      <c r="T269" t="s">
        <v>47</v>
      </c>
      <c r="U269" t="s">
        <v>48</v>
      </c>
      <c r="V269">
        <v>3018</v>
      </c>
      <c r="W269">
        <v>503</v>
      </c>
      <c r="X269" s="5"/>
      <c r="Z269" s="5">
        <v>0</v>
      </c>
      <c r="AA269" s="6">
        <v>0</v>
      </c>
      <c r="AB269" s="5">
        <v>1</v>
      </c>
      <c r="AC269" s="6">
        <v>0</v>
      </c>
      <c r="AD269" s="5">
        <v>0</v>
      </c>
      <c r="AF269" s="5"/>
      <c r="AH269" s="5"/>
      <c r="AJ269" s="7" t="s">
        <v>567</v>
      </c>
      <c r="AK269" s="8"/>
      <c r="AL269" s="10" t="str">
        <f xml:space="preserve"> IF(AND(AJ269="Goedgekeurd", AK269&lt;&gt;""), M269&amp;"_"&amp;O269&amp;"_"&amp;A269&amp;"_"&amp;D269&amp;"_"&amp;TEXT(AK269,"dd-mm-")&amp;YEAR(AK269), IF(AND(AK269&lt;&gt;"", AJ269&lt;&gt;"In opdracht", AJ269&lt;&gt;"Goedgekeurd", AJ269&lt;&gt;""), "Vermelden op mancolijst met KeuringID:  "&amp;D269,"&lt; Vul hiernaast de juiste status en datum in."))</f>
        <v>&lt; Vul hiernaast de juiste status en datum in.</v>
      </c>
    </row>
    <row r="270" spans="1:38">
      <c r="A270">
        <v>900077281</v>
      </c>
      <c r="B270">
        <v>20</v>
      </c>
      <c r="C270" t="s">
        <v>35</v>
      </c>
      <c r="D270">
        <v>737489</v>
      </c>
      <c r="E270" t="s">
        <v>237</v>
      </c>
      <c r="F270" t="s">
        <v>238</v>
      </c>
      <c r="G270">
        <v>1</v>
      </c>
      <c r="H270" t="s">
        <v>239</v>
      </c>
      <c r="I270" t="s">
        <v>240</v>
      </c>
      <c r="J270" t="s">
        <v>241</v>
      </c>
      <c r="K270" s="1">
        <v>42515</v>
      </c>
      <c r="L270">
        <v>1</v>
      </c>
      <c r="M270" t="s">
        <v>141</v>
      </c>
      <c r="N270" t="s">
        <v>142</v>
      </c>
      <c r="O270" t="s">
        <v>146</v>
      </c>
      <c r="P270" t="s">
        <v>79</v>
      </c>
      <c r="Q270" t="s">
        <v>45</v>
      </c>
      <c r="R270" t="s">
        <v>274</v>
      </c>
      <c r="S270" t="s">
        <v>47</v>
      </c>
      <c r="T270" t="s">
        <v>47</v>
      </c>
      <c r="U270" t="s">
        <v>48</v>
      </c>
      <c r="V270">
        <v>3018</v>
      </c>
      <c r="W270">
        <v>503</v>
      </c>
      <c r="X270" s="5"/>
      <c r="Z270" s="5">
        <v>0</v>
      </c>
      <c r="AA270" s="6">
        <v>0</v>
      </c>
      <c r="AB270" s="5">
        <v>1</v>
      </c>
      <c r="AC270" s="6">
        <v>0</v>
      </c>
      <c r="AD270" s="5">
        <v>0</v>
      </c>
      <c r="AF270" s="5"/>
      <c r="AH270" s="5"/>
      <c r="AJ270" s="7" t="s">
        <v>567</v>
      </c>
      <c r="AK270" s="8"/>
      <c r="AL270" s="10" t="str">
        <f xml:space="preserve"> IF(AND(AJ270="Goedgekeurd", AK270&lt;&gt;""), M270&amp;"_"&amp;O270&amp;"_"&amp;A270&amp;"_"&amp;D270&amp;"_"&amp;TEXT(AK270,"dd-mm-")&amp;YEAR(AK270), IF(AND(AK270&lt;&gt;"", AJ270&lt;&gt;"In opdracht", AJ270&lt;&gt;"Goedgekeurd", AJ270&lt;&gt;""), "Vermelden op mancolijst met KeuringID:  "&amp;D270,"&lt; Vul hiernaast de juiste status en datum in."))</f>
        <v>&lt; Vul hiernaast de juiste status en datum in.</v>
      </c>
    </row>
    <row r="271" spans="1:38">
      <c r="A271">
        <v>900077282</v>
      </c>
      <c r="B271">
        <v>20</v>
      </c>
      <c r="C271" t="s">
        <v>35</v>
      </c>
      <c r="D271">
        <v>737490</v>
      </c>
      <c r="E271" t="s">
        <v>237</v>
      </c>
      <c r="F271" t="s">
        <v>238</v>
      </c>
      <c r="G271">
        <v>1</v>
      </c>
      <c r="H271" t="s">
        <v>239</v>
      </c>
      <c r="I271" t="s">
        <v>240</v>
      </c>
      <c r="J271" t="s">
        <v>241</v>
      </c>
      <c r="K271" s="1">
        <v>42515</v>
      </c>
      <c r="L271">
        <v>1</v>
      </c>
      <c r="M271" t="s">
        <v>141</v>
      </c>
      <c r="N271" t="s">
        <v>142</v>
      </c>
      <c r="O271" t="s">
        <v>146</v>
      </c>
      <c r="P271" t="s">
        <v>79</v>
      </c>
      <c r="Q271" t="s">
        <v>45</v>
      </c>
      <c r="R271" t="s">
        <v>162</v>
      </c>
      <c r="S271" t="s">
        <v>47</v>
      </c>
      <c r="T271" t="s">
        <v>47</v>
      </c>
      <c r="U271" t="s">
        <v>48</v>
      </c>
      <c r="V271">
        <v>3018</v>
      </c>
      <c r="W271">
        <v>503</v>
      </c>
      <c r="X271" s="5"/>
      <c r="Z271" s="5">
        <v>0</v>
      </c>
      <c r="AA271" s="6">
        <v>0</v>
      </c>
      <c r="AB271" s="5">
        <v>1</v>
      </c>
      <c r="AC271" s="6">
        <v>0</v>
      </c>
      <c r="AD271" s="5">
        <v>0</v>
      </c>
      <c r="AF271" s="5"/>
      <c r="AH271" s="5"/>
      <c r="AJ271" s="7" t="s">
        <v>567</v>
      </c>
      <c r="AK271" s="8"/>
      <c r="AL271" s="10" t="str">
        <f xml:space="preserve"> IF(AND(AJ271="Goedgekeurd", AK271&lt;&gt;""), M271&amp;"_"&amp;O271&amp;"_"&amp;A271&amp;"_"&amp;D271&amp;"_"&amp;TEXT(AK271,"dd-mm-")&amp;YEAR(AK271), IF(AND(AK271&lt;&gt;"", AJ271&lt;&gt;"In opdracht", AJ271&lt;&gt;"Goedgekeurd", AJ271&lt;&gt;""), "Vermelden op mancolijst met KeuringID:  "&amp;D271,"&lt; Vul hiernaast de juiste status en datum in."))</f>
        <v>&lt; Vul hiernaast de juiste status en datum in.</v>
      </c>
    </row>
    <row r="272" spans="1:38">
      <c r="A272">
        <v>900077283</v>
      </c>
      <c r="B272">
        <v>20</v>
      </c>
      <c r="C272" t="s">
        <v>35</v>
      </c>
      <c r="D272">
        <v>737491</v>
      </c>
      <c r="E272" t="s">
        <v>237</v>
      </c>
      <c r="F272" t="s">
        <v>238</v>
      </c>
      <c r="G272">
        <v>1</v>
      </c>
      <c r="H272" t="s">
        <v>239</v>
      </c>
      <c r="I272" t="s">
        <v>240</v>
      </c>
      <c r="J272" t="s">
        <v>241</v>
      </c>
      <c r="K272" s="1">
        <v>42515</v>
      </c>
      <c r="L272">
        <v>1</v>
      </c>
      <c r="M272" t="s">
        <v>141</v>
      </c>
      <c r="N272" t="s">
        <v>142</v>
      </c>
      <c r="O272" t="s">
        <v>146</v>
      </c>
      <c r="P272" t="s">
        <v>79</v>
      </c>
      <c r="Q272" t="s">
        <v>45</v>
      </c>
      <c r="R272" t="s">
        <v>181</v>
      </c>
      <c r="S272" t="s">
        <v>47</v>
      </c>
      <c r="T272" t="s">
        <v>47</v>
      </c>
      <c r="U272" t="s">
        <v>48</v>
      </c>
      <c r="V272">
        <v>3018</v>
      </c>
      <c r="W272">
        <v>503</v>
      </c>
      <c r="X272" s="5"/>
      <c r="Z272" s="5">
        <v>0</v>
      </c>
      <c r="AA272" s="6">
        <v>0</v>
      </c>
      <c r="AB272" s="5">
        <v>1</v>
      </c>
      <c r="AC272" s="6">
        <v>0</v>
      </c>
      <c r="AD272" s="5">
        <v>0</v>
      </c>
      <c r="AF272" s="5"/>
      <c r="AH272" s="5"/>
      <c r="AJ272" s="7" t="s">
        <v>567</v>
      </c>
      <c r="AK272" s="8"/>
      <c r="AL272" s="10" t="str">
        <f xml:space="preserve"> IF(AND(AJ272="Goedgekeurd", AK272&lt;&gt;""), M272&amp;"_"&amp;O272&amp;"_"&amp;A272&amp;"_"&amp;D272&amp;"_"&amp;TEXT(AK272,"dd-mm-")&amp;YEAR(AK272), IF(AND(AK272&lt;&gt;"", AJ272&lt;&gt;"In opdracht", AJ272&lt;&gt;"Goedgekeurd", AJ272&lt;&gt;""), "Vermelden op mancolijst met KeuringID:  "&amp;D272,"&lt; Vul hiernaast de juiste status en datum in."))</f>
        <v>&lt; Vul hiernaast de juiste status en datum in.</v>
      </c>
    </row>
    <row r="273" spans="1:38">
      <c r="A273">
        <v>900077268</v>
      </c>
      <c r="B273">
        <v>20</v>
      </c>
      <c r="C273" t="s">
        <v>35</v>
      </c>
      <c r="D273">
        <v>737492</v>
      </c>
      <c r="E273" t="s">
        <v>237</v>
      </c>
      <c r="F273" t="s">
        <v>238</v>
      </c>
      <c r="G273">
        <v>1</v>
      </c>
      <c r="H273" t="s">
        <v>239</v>
      </c>
      <c r="I273" t="s">
        <v>240</v>
      </c>
      <c r="J273" t="s">
        <v>241</v>
      </c>
      <c r="K273" s="1">
        <v>42515</v>
      </c>
      <c r="L273">
        <v>1</v>
      </c>
      <c r="M273" t="s">
        <v>141</v>
      </c>
      <c r="N273" t="s">
        <v>142</v>
      </c>
      <c r="O273" t="s">
        <v>146</v>
      </c>
      <c r="P273" t="s">
        <v>79</v>
      </c>
      <c r="Q273" t="s">
        <v>45</v>
      </c>
      <c r="R273" t="s">
        <v>355</v>
      </c>
      <c r="S273" t="s">
        <v>47</v>
      </c>
      <c r="T273" t="s">
        <v>47</v>
      </c>
      <c r="U273" t="s">
        <v>48</v>
      </c>
      <c r="V273">
        <v>3018</v>
      </c>
      <c r="W273">
        <v>503</v>
      </c>
      <c r="X273" s="5"/>
      <c r="Z273" s="5">
        <v>0</v>
      </c>
      <c r="AA273" s="6">
        <v>0</v>
      </c>
      <c r="AB273" s="5">
        <v>1</v>
      </c>
      <c r="AC273" s="6">
        <v>0</v>
      </c>
      <c r="AD273" s="5">
        <v>0</v>
      </c>
      <c r="AF273" s="5"/>
      <c r="AH273" s="5"/>
      <c r="AJ273" s="7" t="s">
        <v>567</v>
      </c>
      <c r="AK273" s="8"/>
      <c r="AL273" s="10" t="str">
        <f xml:space="preserve"> IF(AND(AJ273="Goedgekeurd", AK273&lt;&gt;""), M273&amp;"_"&amp;O273&amp;"_"&amp;A273&amp;"_"&amp;D273&amp;"_"&amp;TEXT(AK273,"dd-mm-")&amp;YEAR(AK273), IF(AND(AK273&lt;&gt;"", AJ273&lt;&gt;"In opdracht", AJ273&lt;&gt;"Goedgekeurd", AJ273&lt;&gt;""), "Vermelden op mancolijst met KeuringID:  "&amp;D273,"&lt; Vul hiernaast de juiste status en datum in."))</f>
        <v>&lt; Vul hiernaast de juiste status en datum in.</v>
      </c>
    </row>
    <row r="274" spans="1:38">
      <c r="A274">
        <v>900077271</v>
      </c>
      <c r="B274">
        <v>20</v>
      </c>
      <c r="C274" t="s">
        <v>35</v>
      </c>
      <c r="D274">
        <v>737493</v>
      </c>
      <c r="E274" t="s">
        <v>237</v>
      </c>
      <c r="F274" t="s">
        <v>238</v>
      </c>
      <c r="G274">
        <v>1</v>
      </c>
      <c r="H274" t="s">
        <v>239</v>
      </c>
      <c r="I274" t="s">
        <v>240</v>
      </c>
      <c r="J274" t="s">
        <v>241</v>
      </c>
      <c r="K274" s="1">
        <v>42515</v>
      </c>
      <c r="L274">
        <v>1</v>
      </c>
      <c r="M274" t="s">
        <v>141</v>
      </c>
      <c r="N274" t="s">
        <v>142</v>
      </c>
      <c r="O274" t="s">
        <v>146</v>
      </c>
      <c r="P274" t="s">
        <v>79</v>
      </c>
      <c r="Q274" t="s">
        <v>45</v>
      </c>
      <c r="R274" t="s">
        <v>355</v>
      </c>
      <c r="S274" t="s">
        <v>47</v>
      </c>
      <c r="T274" t="s">
        <v>47</v>
      </c>
      <c r="U274" t="s">
        <v>48</v>
      </c>
      <c r="V274">
        <v>3018</v>
      </c>
      <c r="W274">
        <v>503</v>
      </c>
      <c r="X274" s="5"/>
      <c r="Z274" s="5">
        <v>0</v>
      </c>
      <c r="AA274" s="6">
        <v>0</v>
      </c>
      <c r="AB274" s="5">
        <v>1</v>
      </c>
      <c r="AC274" s="6">
        <v>0</v>
      </c>
      <c r="AD274" s="5">
        <v>0</v>
      </c>
      <c r="AF274" s="5"/>
      <c r="AH274" s="5"/>
      <c r="AJ274" s="7" t="s">
        <v>567</v>
      </c>
      <c r="AK274" s="8"/>
      <c r="AL274" s="10" t="str">
        <f xml:space="preserve"> IF(AND(AJ274="Goedgekeurd", AK274&lt;&gt;""), M274&amp;"_"&amp;O274&amp;"_"&amp;A274&amp;"_"&amp;D274&amp;"_"&amp;TEXT(AK274,"dd-mm-")&amp;YEAR(AK274), IF(AND(AK274&lt;&gt;"", AJ274&lt;&gt;"In opdracht", AJ274&lt;&gt;"Goedgekeurd", AJ274&lt;&gt;""), "Vermelden op mancolijst met KeuringID:  "&amp;D274,"&lt; Vul hiernaast de juiste status en datum in."))</f>
        <v>&lt; Vul hiernaast de juiste status en datum in.</v>
      </c>
    </row>
    <row r="275" spans="1:38">
      <c r="A275">
        <v>900077269</v>
      </c>
      <c r="B275">
        <v>20</v>
      </c>
      <c r="C275" t="s">
        <v>35</v>
      </c>
      <c r="D275">
        <v>737494</v>
      </c>
      <c r="E275" t="s">
        <v>237</v>
      </c>
      <c r="F275" t="s">
        <v>238</v>
      </c>
      <c r="G275">
        <v>1</v>
      </c>
      <c r="H275" t="s">
        <v>239</v>
      </c>
      <c r="I275" t="s">
        <v>240</v>
      </c>
      <c r="J275" t="s">
        <v>241</v>
      </c>
      <c r="K275" s="1">
        <v>42515</v>
      </c>
      <c r="L275">
        <v>1</v>
      </c>
      <c r="M275" t="s">
        <v>141</v>
      </c>
      <c r="N275" t="s">
        <v>142</v>
      </c>
      <c r="O275" t="s">
        <v>146</v>
      </c>
      <c r="P275" t="s">
        <v>79</v>
      </c>
      <c r="Q275" t="s">
        <v>45</v>
      </c>
      <c r="R275" t="s">
        <v>343</v>
      </c>
      <c r="S275" t="s">
        <v>47</v>
      </c>
      <c r="T275" t="s">
        <v>47</v>
      </c>
      <c r="U275" t="s">
        <v>48</v>
      </c>
      <c r="V275">
        <v>3018</v>
      </c>
      <c r="W275">
        <v>503</v>
      </c>
      <c r="X275" s="5"/>
      <c r="Z275" s="5">
        <v>0</v>
      </c>
      <c r="AA275" s="6">
        <v>0</v>
      </c>
      <c r="AB275" s="5">
        <v>1</v>
      </c>
      <c r="AC275" s="6">
        <v>0</v>
      </c>
      <c r="AD275" s="5">
        <v>0</v>
      </c>
      <c r="AF275" s="5"/>
      <c r="AH275" s="5"/>
      <c r="AJ275" s="7" t="s">
        <v>567</v>
      </c>
      <c r="AK275" s="8"/>
      <c r="AL275" s="10" t="str">
        <f xml:space="preserve"> IF(AND(AJ275="Goedgekeurd", AK275&lt;&gt;""), M275&amp;"_"&amp;O275&amp;"_"&amp;A275&amp;"_"&amp;D275&amp;"_"&amp;TEXT(AK275,"dd-mm-")&amp;YEAR(AK275), IF(AND(AK275&lt;&gt;"", AJ275&lt;&gt;"In opdracht", AJ275&lt;&gt;"Goedgekeurd", AJ275&lt;&gt;""), "Vermelden op mancolijst met KeuringID:  "&amp;D275,"&lt; Vul hiernaast de juiste status en datum in."))</f>
        <v>&lt; Vul hiernaast de juiste status en datum in.</v>
      </c>
    </row>
    <row r="276" spans="1:38">
      <c r="A276">
        <v>900107342</v>
      </c>
      <c r="B276">
        <v>20</v>
      </c>
      <c r="C276" t="s">
        <v>35</v>
      </c>
      <c r="D276">
        <v>737495</v>
      </c>
      <c r="E276" t="s">
        <v>237</v>
      </c>
      <c r="F276" t="s">
        <v>238</v>
      </c>
      <c r="G276">
        <v>1</v>
      </c>
      <c r="H276" t="s">
        <v>239</v>
      </c>
      <c r="I276" t="s">
        <v>240</v>
      </c>
      <c r="J276" t="s">
        <v>241</v>
      </c>
      <c r="K276" s="1">
        <v>42515</v>
      </c>
      <c r="L276">
        <v>1</v>
      </c>
      <c r="M276" t="s">
        <v>141</v>
      </c>
      <c r="N276" t="s">
        <v>142</v>
      </c>
      <c r="O276" t="s">
        <v>146</v>
      </c>
      <c r="P276" t="s">
        <v>79</v>
      </c>
      <c r="Q276" t="s">
        <v>45</v>
      </c>
      <c r="R276" t="s">
        <v>356</v>
      </c>
      <c r="S276" t="s">
        <v>47</v>
      </c>
      <c r="T276" t="s">
        <v>47</v>
      </c>
      <c r="U276" t="s">
        <v>48</v>
      </c>
      <c r="V276">
        <v>3018</v>
      </c>
      <c r="W276">
        <v>503</v>
      </c>
      <c r="X276" s="5"/>
      <c r="Z276" s="5">
        <v>0</v>
      </c>
      <c r="AA276" s="6">
        <v>0</v>
      </c>
      <c r="AB276" s="5">
        <v>1</v>
      </c>
      <c r="AC276" s="6">
        <v>0</v>
      </c>
      <c r="AD276" s="5">
        <v>0</v>
      </c>
      <c r="AF276" s="5"/>
      <c r="AH276" s="5"/>
      <c r="AJ276" s="7" t="s">
        <v>567</v>
      </c>
      <c r="AK276" s="8"/>
      <c r="AL276" s="10" t="str">
        <f xml:space="preserve"> IF(AND(AJ276="Goedgekeurd", AK276&lt;&gt;""), M276&amp;"_"&amp;O276&amp;"_"&amp;A276&amp;"_"&amp;D276&amp;"_"&amp;TEXT(AK276,"dd-mm-")&amp;YEAR(AK276), IF(AND(AK276&lt;&gt;"", AJ276&lt;&gt;"In opdracht", AJ276&lt;&gt;"Goedgekeurd", AJ276&lt;&gt;""), "Vermelden op mancolijst met KeuringID:  "&amp;D276,"&lt; Vul hiernaast de juiste status en datum in."))</f>
        <v>&lt; Vul hiernaast de juiste status en datum in.</v>
      </c>
    </row>
    <row r="277" spans="1:38">
      <c r="A277">
        <v>900077273</v>
      </c>
      <c r="B277">
        <v>20</v>
      </c>
      <c r="C277" t="s">
        <v>35</v>
      </c>
      <c r="D277">
        <v>737496</v>
      </c>
      <c r="E277" t="s">
        <v>237</v>
      </c>
      <c r="F277" t="s">
        <v>238</v>
      </c>
      <c r="G277">
        <v>1</v>
      </c>
      <c r="H277" t="s">
        <v>239</v>
      </c>
      <c r="I277" t="s">
        <v>240</v>
      </c>
      <c r="J277" t="s">
        <v>241</v>
      </c>
      <c r="K277" s="1">
        <v>42515</v>
      </c>
      <c r="L277">
        <v>1</v>
      </c>
      <c r="M277" t="s">
        <v>141</v>
      </c>
      <c r="N277" t="s">
        <v>142</v>
      </c>
      <c r="O277" t="s">
        <v>146</v>
      </c>
      <c r="P277" t="s">
        <v>79</v>
      </c>
      <c r="Q277" t="s">
        <v>45</v>
      </c>
      <c r="R277" t="s">
        <v>357</v>
      </c>
      <c r="S277" t="s">
        <v>47</v>
      </c>
      <c r="T277" t="s">
        <v>47</v>
      </c>
      <c r="U277" t="s">
        <v>48</v>
      </c>
      <c r="V277">
        <v>3018</v>
      </c>
      <c r="W277">
        <v>503</v>
      </c>
      <c r="X277" s="5"/>
      <c r="Z277" s="5">
        <v>0</v>
      </c>
      <c r="AA277" s="6">
        <v>0</v>
      </c>
      <c r="AB277" s="5">
        <v>1</v>
      </c>
      <c r="AC277" s="6">
        <v>0</v>
      </c>
      <c r="AD277" s="5">
        <v>0</v>
      </c>
      <c r="AF277" s="5"/>
      <c r="AH277" s="5"/>
      <c r="AJ277" s="7" t="s">
        <v>567</v>
      </c>
      <c r="AK277" s="8"/>
      <c r="AL277" s="10" t="str">
        <f xml:space="preserve"> IF(AND(AJ277="Goedgekeurd", AK277&lt;&gt;""), M277&amp;"_"&amp;O277&amp;"_"&amp;A277&amp;"_"&amp;D277&amp;"_"&amp;TEXT(AK277,"dd-mm-")&amp;YEAR(AK277), IF(AND(AK277&lt;&gt;"", AJ277&lt;&gt;"In opdracht", AJ277&lt;&gt;"Goedgekeurd", AJ277&lt;&gt;""), "Vermelden op mancolijst met KeuringID:  "&amp;D277,"&lt; Vul hiernaast de juiste status en datum in."))</f>
        <v>&lt; Vul hiernaast de juiste status en datum in.</v>
      </c>
    </row>
    <row r="278" spans="1:38">
      <c r="A278">
        <v>900077272</v>
      </c>
      <c r="B278">
        <v>20</v>
      </c>
      <c r="C278" t="s">
        <v>35</v>
      </c>
      <c r="D278">
        <v>737497</v>
      </c>
      <c r="E278" t="s">
        <v>237</v>
      </c>
      <c r="F278" t="s">
        <v>238</v>
      </c>
      <c r="G278">
        <v>1</v>
      </c>
      <c r="H278" t="s">
        <v>239</v>
      </c>
      <c r="I278" t="s">
        <v>240</v>
      </c>
      <c r="J278" t="s">
        <v>241</v>
      </c>
      <c r="K278" s="1">
        <v>42515</v>
      </c>
      <c r="L278">
        <v>1</v>
      </c>
      <c r="M278" t="s">
        <v>141</v>
      </c>
      <c r="N278" t="s">
        <v>142</v>
      </c>
      <c r="O278" t="s">
        <v>146</v>
      </c>
      <c r="P278" t="s">
        <v>79</v>
      </c>
      <c r="Q278" t="s">
        <v>45</v>
      </c>
      <c r="R278" t="s">
        <v>206</v>
      </c>
      <c r="S278" t="s">
        <v>47</v>
      </c>
      <c r="T278" t="s">
        <v>47</v>
      </c>
      <c r="U278" t="s">
        <v>48</v>
      </c>
      <c r="V278">
        <v>3018</v>
      </c>
      <c r="W278">
        <v>503</v>
      </c>
      <c r="X278" s="5"/>
      <c r="Z278" s="5">
        <v>0</v>
      </c>
      <c r="AA278" s="6">
        <v>0</v>
      </c>
      <c r="AB278" s="5">
        <v>1</v>
      </c>
      <c r="AC278" s="6">
        <v>0</v>
      </c>
      <c r="AD278" s="5">
        <v>0</v>
      </c>
      <c r="AF278" s="5"/>
      <c r="AH278" s="5"/>
      <c r="AJ278" s="7" t="s">
        <v>567</v>
      </c>
      <c r="AK278" s="8"/>
      <c r="AL278" s="10" t="str">
        <f xml:space="preserve"> IF(AND(AJ278="Goedgekeurd", AK278&lt;&gt;""), M278&amp;"_"&amp;O278&amp;"_"&amp;A278&amp;"_"&amp;D278&amp;"_"&amp;TEXT(AK278,"dd-mm-")&amp;YEAR(AK278), IF(AND(AK278&lt;&gt;"", AJ278&lt;&gt;"In opdracht", AJ278&lt;&gt;"Goedgekeurd", AJ278&lt;&gt;""), "Vermelden op mancolijst met KeuringID:  "&amp;D278,"&lt; Vul hiernaast de juiste status en datum in."))</f>
        <v>&lt; Vul hiernaast de juiste status en datum in.</v>
      </c>
    </row>
    <row r="279" spans="1:38">
      <c r="A279">
        <v>900077279</v>
      </c>
      <c r="B279">
        <v>20</v>
      </c>
      <c r="C279" t="s">
        <v>35</v>
      </c>
      <c r="D279">
        <v>737498</v>
      </c>
      <c r="E279" t="s">
        <v>237</v>
      </c>
      <c r="F279" t="s">
        <v>238</v>
      </c>
      <c r="G279">
        <v>1</v>
      </c>
      <c r="H279" t="s">
        <v>239</v>
      </c>
      <c r="I279" t="s">
        <v>240</v>
      </c>
      <c r="J279" t="s">
        <v>241</v>
      </c>
      <c r="K279" s="1">
        <v>42515</v>
      </c>
      <c r="L279">
        <v>1</v>
      </c>
      <c r="M279" t="s">
        <v>141</v>
      </c>
      <c r="N279" t="s">
        <v>142</v>
      </c>
      <c r="O279" t="s">
        <v>146</v>
      </c>
      <c r="P279" t="s">
        <v>79</v>
      </c>
      <c r="Q279" t="s">
        <v>45</v>
      </c>
      <c r="R279" t="s">
        <v>358</v>
      </c>
      <c r="S279" t="s">
        <v>47</v>
      </c>
      <c r="T279" t="s">
        <v>47</v>
      </c>
      <c r="U279" t="s">
        <v>48</v>
      </c>
      <c r="V279">
        <v>3018</v>
      </c>
      <c r="W279">
        <v>503</v>
      </c>
      <c r="X279" s="5"/>
      <c r="Z279" s="5">
        <v>0</v>
      </c>
      <c r="AA279" s="6">
        <v>0</v>
      </c>
      <c r="AB279" s="5">
        <v>1</v>
      </c>
      <c r="AC279" s="6">
        <v>0</v>
      </c>
      <c r="AD279" s="5">
        <v>0</v>
      </c>
      <c r="AF279" s="5"/>
      <c r="AH279" s="5"/>
      <c r="AJ279" s="7" t="s">
        <v>567</v>
      </c>
      <c r="AK279" s="8"/>
      <c r="AL279" s="10" t="str">
        <f xml:space="preserve"> IF(AND(AJ279="Goedgekeurd", AK279&lt;&gt;""), M279&amp;"_"&amp;O279&amp;"_"&amp;A279&amp;"_"&amp;D279&amp;"_"&amp;TEXT(AK279,"dd-mm-")&amp;YEAR(AK279), IF(AND(AK279&lt;&gt;"", AJ279&lt;&gt;"In opdracht", AJ279&lt;&gt;"Goedgekeurd", AJ279&lt;&gt;""), "Vermelden op mancolijst met KeuringID:  "&amp;D279,"&lt; Vul hiernaast de juiste status en datum in."))</f>
        <v>&lt; Vul hiernaast de juiste status en datum in.</v>
      </c>
    </row>
    <row r="280" spans="1:38">
      <c r="A280">
        <v>900118575</v>
      </c>
      <c r="B280">
        <v>20</v>
      </c>
      <c r="C280" t="s">
        <v>35</v>
      </c>
      <c r="D280">
        <v>737499</v>
      </c>
      <c r="E280" t="s">
        <v>237</v>
      </c>
      <c r="F280" t="s">
        <v>238</v>
      </c>
      <c r="G280">
        <v>1</v>
      </c>
      <c r="H280" t="s">
        <v>239</v>
      </c>
      <c r="I280" t="s">
        <v>240</v>
      </c>
      <c r="J280" t="s">
        <v>241</v>
      </c>
      <c r="K280" s="1">
        <v>42180</v>
      </c>
      <c r="L280">
        <v>1</v>
      </c>
      <c r="M280" t="s">
        <v>141</v>
      </c>
      <c r="N280" t="s">
        <v>142</v>
      </c>
      <c r="O280" t="s">
        <v>359</v>
      </c>
      <c r="P280" t="s">
        <v>288</v>
      </c>
      <c r="Q280" t="s">
        <v>45</v>
      </c>
      <c r="R280" t="s">
        <v>56</v>
      </c>
      <c r="S280" t="s">
        <v>47</v>
      </c>
      <c r="T280" t="s">
        <v>47</v>
      </c>
      <c r="U280" t="s">
        <v>48</v>
      </c>
      <c r="V280">
        <v>3018</v>
      </c>
      <c r="W280">
        <v>503</v>
      </c>
      <c r="X280" s="5"/>
      <c r="Z280" s="5"/>
      <c r="AA280" s="6">
        <v>0</v>
      </c>
      <c r="AB280" s="5">
        <v>0</v>
      </c>
      <c r="AC280" s="6">
        <v>1</v>
      </c>
      <c r="AD280" s="5">
        <v>0</v>
      </c>
      <c r="AE280" s="6">
        <v>0</v>
      </c>
      <c r="AF280" s="5"/>
      <c r="AH280" s="5"/>
      <c r="AJ280" s="7" t="s">
        <v>567</v>
      </c>
      <c r="AK280" s="8"/>
      <c r="AL280" s="10" t="str">
        <f xml:space="preserve"> IF(AND(AJ280="Goedgekeurd", AK280&lt;&gt;""), M280&amp;"_"&amp;O280&amp;"_"&amp;A280&amp;"_"&amp;D280&amp;"_"&amp;TEXT(AK280,"dd-mm-")&amp;YEAR(AK280), IF(AND(AK280&lt;&gt;"", AJ280&lt;&gt;"In opdracht", AJ280&lt;&gt;"Goedgekeurd", AJ280&lt;&gt;""), "Vermelden op mancolijst met KeuringID:  "&amp;D280,"&lt; Vul hiernaast de juiste status en datum in."))</f>
        <v>&lt; Vul hiernaast de juiste status en datum in.</v>
      </c>
    </row>
    <row r="281" spans="1:38">
      <c r="A281">
        <v>900050190</v>
      </c>
      <c r="B281">
        <v>20</v>
      </c>
      <c r="C281" t="s">
        <v>35</v>
      </c>
      <c r="D281">
        <v>737501</v>
      </c>
      <c r="E281" t="s">
        <v>237</v>
      </c>
      <c r="F281" t="s">
        <v>238</v>
      </c>
      <c r="G281">
        <v>1</v>
      </c>
      <c r="H281" t="s">
        <v>239</v>
      </c>
      <c r="I281" t="s">
        <v>240</v>
      </c>
      <c r="J281" t="s">
        <v>241</v>
      </c>
      <c r="K281" s="1">
        <v>42499</v>
      </c>
      <c r="L281">
        <v>1</v>
      </c>
      <c r="M281" t="s">
        <v>141</v>
      </c>
      <c r="N281" t="s">
        <v>142</v>
      </c>
      <c r="O281" t="s">
        <v>89</v>
      </c>
      <c r="P281" t="s">
        <v>360</v>
      </c>
      <c r="Q281" t="s">
        <v>45</v>
      </c>
      <c r="R281" t="s">
        <v>110</v>
      </c>
      <c r="S281" t="s">
        <v>47</v>
      </c>
      <c r="T281" t="s">
        <v>47</v>
      </c>
      <c r="U281" t="s">
        <v>48</v>
      </c>
      <c r="V281">
        <v>3018</v>
      </c>
      <c r="W281">
        <v>503</v>
      </c>
      <c r="X281" s="5"/>
      <c r="Z281" s="5">
        <v>0</v>
      </c>
      <c r="AA281" s="6">
        <v>0</v>
      </c>
      <c r="AB281" s="5">
        <v>1</v>
      </c>
      <c r="AC281" s="6">
        <v>0</v>
      </c>
      <c r="AD281" s="5">
        <v>0</v>
      </c>
      <c r="AF281" s="5"/>
      <c r="AH281" s="5"/>
      <c r="AJ281" s="7" t="s">
        <v>567</v>
      </c>
      <c r="AK281" s="8"/>
      <c r="AL281" s="10" t="str">
        <f xml:space="preserve"> IF(AND(AJ281="Goedgekeurd", AK281&lt;&gt;""), M281&amp;"_"&amp;O281&amp;"_"&amp;A281&amp;"_"&amp;D281&amp;"_"&amp;TEXT(AK281,"dd-mm-")&amp;YEAR(AK281), IF(AND(AK281&lt;&gt;"", AJ281&lt;&gt;"In opdracht", AJ281&lt;&gt;"Goedgekeurd", AJ281&lt;&gt;""), "Vermelden op mancolijst met KeuringID:  "&amp;D281,"&lt; Vul hiernaast de juiste status en datum in."))</f>
        <v>&lt; Vul hiernaast de juiste status en datum in.</v>
      </c>
    </row>
    <row r="282" spans="1:38">
      <c r="A282">
        <v>900050191</v>
      </c>
      <c r="B282">
        <v>20</v>
      </c>
      <c r="C282" t="s">
        <v>35</v>
      </c>
      <c r="D282">
        <v>737502</v>
      </c>
      <c r="E282" t="s">
        <v>237</v>
      </c>
      <c r="F282" t="s">
        <v>238</v>
      </c>
      <c r="G282">
        <v>1</v>
      </c>
      <c r="H282" t="s">
        <v>239</v>
      </c>
      <c r="I282" t="s">
        <v>240</v>
      </c>
      <c r="J282" t="s">
        <v>241</v>
      </c>
      <c r="K282" s="1">
        <v>42499</v>
      </c>
      <c r="L282">
        <v>1</v>
      </c>
      <c r="M282" t="s">
        <v>141</v>
      </c>
      <c r="N282" t="s">
        <v>142</v>
      </c>
      <c r="O282" t="s">
        <v>89</v>
      </c>
      <c r="P282" t="s">
        <v>360</v>
      </c>
      <c r="Q282" t="s">
        <v>45</v>
      </c>
      <c r="R282" t="s">
        <v>358</v>
      </c>
      <c r="S282" t="s">
        <v>47</v>
      </c>
      <c r="T282" t="s">
        <v>47</v>
      </c>
      <c r="U282" t="s">
        <v>48</v>
      </c>
      <c r="V282">
        <v>3018</v>
      </c>
      <c r="W282">
        <v>503</v>
      </c>
      <c r="X282" s="5"/>
      <c r="Z282" s="5">
        <v>0</v>
      </c>
      <c r="AA282" s="6">
        <v>0</v>
      </c>
      <c r="AB282" s="5">
        <v>1</v>
      </c>
      <c r="AC282" s="6">
        <v>0</v>
      </c>
      <c r="AD282" s="5">
        <v>0</v>
      </c>
      <c r="AF282" s="5"/>
      <c r="AH282" s="5"/>
      <c r="AJ282" s="7" t="s">
        <v>567</v>
      </c>
      <c r="AK282" s="8"/>
      <c r="AL282" s="10" t="str">
        <f xml:space="preserve"> IF(AND(AJ282="Goedgekeurd", AK282&lt;&gt;""), M282&amp;"_"&amp;O282&amp;"_"&amp;A282&amp;"_"&amp;D282&amp;"_"&amp;TEXT(AK282,"dd-mm-")&amp;YEAR(AK282), IF(AND(AK282&lt;&gt;"", AJ282&lt;&gt;"In opdracht", AJ282&lt;&gt;"Goedgekeurd", AJ282&lt;&gt;""), "Vermelden op mancolijst met KeuringID:  "&amp;D282,"&lt; Vul hiernaast de juiste status en datum in."))</f>
        <v>&lt; Vul hiernaast de juiste status en datum in.</v>
      </c>
    </row>
    <row r="283" spans="1:38">
      <c r="A283">
        <v>900107343</v>
      </c>
      <c r="B283">
        <v>20</v>
      </c>
      <c r="C283" t="s">
        <v>35</v>
      </c>
      <c r="D283">
        <v>737503</v>
      </c>
      <c r="E283" t="s">
        <v>237</v>
      </c>
      <c r="F283" t="s">
        <v>238</v>
      </c>
      <c r="G283">
        <v>1</v>
      </c>
      <c r="H283" t="s">
        <v>239</v>
      </c>
      <c r="I283" t="s">
        <v>240</v>
      </c>
      <c r="J283" t="s">
        <v>241</v>
      </c>
      <c r="K283" s="1">
        <v>42499</v>
      </c>
      <c r="L283">
        <v>1</v>
      </c>
      <c r="M283" t="s">
        <v>141</v>
      </c>
      <c r="N283" t="s">
        <v>142</v>
      </c>
      <c r="O283" t="s">
        <v>89</v>
      </c>
      <c r="P283" t="s">
        <v>360</v>
      </c>
      <c r="Q283" t="s">
        <v>45</v>
      </c>
      <c r="R283" t="s">
        <v>358</v>
      </c>
      <c r="S283" t="s">
        <v>47</v>
      </c>
      <c r="T283" t="s">
        <v>47</v>
      </c>
      <c r="U283" t="s">
        <v>48</v>
      </c>
      <c r="V283">
        <v>3018</v>
      </c>
      <c r="W283">
        <v>503</v>
      </c>
      <c r="X283" s="5"/>
      <c r="Z283" s="5">
        <v>0</v>
      </c>
      <c r="AA283" s="6">
        <v>0</v>
      </c>
      <c r="AB283" s="5">
        <v>1</v>
      </c>
      <c r="AC283" s="6">
        <v>0</v>
      </c>
      <c r="AD283" s="5">
        <v>0</v>
      </c>
      <c r="AF283" s="5"/>
      <c r="AH283" s="5"/>
      <c r="AJ283" s="7" t="s">
        <v>567</v>
      </c>
      <c r="AK283" s="8"/>
      <c r="AL283" s="10" t="str">
        <f xml:space="preserve"> IF(AND(AJ283="Goedgekeurd", AK283&lt;&gt;""), M283&amp;"_"&amp;O283&amp;"_"&amp;A283&amp;"_"&amp;D283&amp;"_"&amp;TEXT(AK283,"dd-mm-")&amp;YEAR(AK283), IF(AND(AK283&lt;&gt;"", AJ283&lt;&gt;"In opdracht", AJ283&lt;&gt;"Goedgekeurd", AJ283&lt;&gt;""), "Vermelden op mancolijst met KeuringID:  "&amp;D283,"&lt; Vul hiernaast de juiste status en datum in."))</f>
        <v>&lt; Vul hiernaast de juiste status en datum in.</v>
      </c>
    </row>
    <row r="284" spans="1:38">
      <c r="A284">
        <v>900110033</v>
      </c>
      <c r="B284">
        <v>20</v>
      </c>
      <c r="C284" t="s">
        <v>35</v>
      </c>
      <c r="D284">
        <v>737504</v>
      </c>
      <c r="E284" t="s">
        <v>237</v>
      </c>
      <c r="F284" t="s">
        <v>238</v>
      </c>
      <c r="G284">
        <v>1</v>
      </c>
      <c r="H284" t="s">
        <v>239</v>
      </c>
      <c r="I284" t="s">
        <v>240</v>
      </c>
      <c r="J284" t="s">
        <v>241</v>
      </c>
      <c r="K284" s="1">
        <v>42509</v>
      </c>
      <c r="L284">
        <v>1</v>
      </c>
      <c r="M284" t="s">
        <v>141</v>
      </c>
      <c r="N284" t="s">
        <v>142</v>
      </c>
      <c r="O284" t="s">
        <v>201</v>
      </c>
      <c r="P284" t="s">
        <v>246</v>
      </c>
      <c r="Q284" t="s">
        <v>45</v>
      </c>
      <c r="R284" t="s">
        <v>110</v>
      </c>
      <c r="S284" t="s">
        <v>47</v>
      </c>
      <c r="T284" t="s">
        <v>47</v>
      </c>
      <c r="U284" t="s">
        <v>48</v>
      </c>
      <c r="V284">
        <v>3018</v>
      </c>
      <c r="W284">
        <v>503</v>
      </c>
      <c r="X284" s="5"/>
      <c r="Z284" s="5">
        <v>0</v>
      </c>
      <c r="AA284" s="6">
        <v>0</v>
      </c>
      <c r="AB284" s="5">
        <v>1</v>
      </c>
      <c r="AC284" s="6">
        <v>0</v>
      </c>
      <c r="AD284" s="5">
        <v>0</v>
      </c>
      <c r="AF284" s="5"/>
      <c r="AH284" s="5"/>
      <c r="AJ284" s="7" t="s">
        <v>567</v>
      </c>
      <c r="AK284" s="8"/>
      <c r="AL284" s="10" t="str">
        <f xml:space="preserve"> IF(AND(AJ284="Goedgekeurd", AK284&lt;&gt;""), M284&amp;"_"&amp;O284&amp;"_"&amp;A284&amp;"_"&amp;D284&amp;"_"&amp;TEXT(AK284,"dd-mm-")&amp;YEAR(AK284), IF(AND(AK284&lt;&gt;"", AJ284&lt;&gt;"In opdracht", AJ284&lt;&gt;"Goedgekeurd", AJ284&lt;&gt;""), "Vermelden op mancolijst met KeuringID:  "&amp;D284,"&lt; Vul hiernaast de juiste status en datum in."))</f>
        <v>&lt; Vul hiernaast de juiste status en datum in.</v>
      </c>
    </row>
    <row r="285" spans="1:38">
      <c r="A285">
        <v>900116519</v>
      </c>
      <c r="B285">
        <v>20</v>
      </c>
      <c r="C285" t="s">
        <v>35</v>
      </c>
      <c r="D285">
        <v>737505</v>
      </c>
      <c r="E285" t="s">
        <v>237</v>
      </c>
      <c r="F285" t="s">
        <v>238</v>
      </c>
      <c r="G285">
        <v>1</v>
      </c>
      <c r="H285" t="s">
        <v>239</v>
      </c>
      <c r="I285" t="s">
        <v>240</v>
      </c>
      <c r="J285" t="s">
        <v>241</v>
      </c>
      <c r="K285" s="1">
        <v>42031</v>
      </c>
      <c r="L285">
        <v>1</v>
      </c>
      <c r="M285" t="s">
        <v>141</v>
      </c>
      <c r="N285" t="s">
        <v>142</v>
      </c>
      <c r="O285" t="s">
        <v>201</v>
      </c>
      <c r="P285" t="s">
        <v>246</v>
      </c>
      <c r="Q285" t="s">
        <v>45</v>
      </c>
      <c r="R285" t="s">
        <v>126</v>
      </c>
      <c r="S285" t="s">
        <v>47</v>
      </c>
      <c r="T285" t="s">
        <v>47</v>
      </c>
      <c r="U285" t="s">
        <v>48</v>
      </c>
      <c r="V285">
        <v>3018</v>
      </c>
      <c r="W285">
        <v>503</v>
      </c>
      <c r="X285" s="5">
        <v>1</v>
      </c>
      <c r="Y285" s="6">
        <v>0</v>
      </c>
      <c r="Z285" s="5">
        <v>0</v>
      </c>
      <c r="AB285" s="5"/>
      <c r="AD285" s="5"/>
      <c r="AF285" s="5"/>
      <c r="AH285" s="5"/>
      <c r="AJ285" s="7" t="s">
        <v>567</v>
      </c>
      <c r="AK285" s="8"/>
      <c r="AL285" s="10" t="str">
        <f xml:space="preserve"> IF(AND(AJ285="Goedgekeurd", AK285&lt;&gt;""), M285&amp;"_"&amp;O285&amp;"_"&amp;A285&amp;"_"&amp;D285&amp;"_"&amp;TEXT(AK285,"dd-mm-")&amp;YEAR(AK285), IF(AND(AK285&lt;&gt;"", AJ285&lt;&gt;"In opdracht", AJ285&lt;&gt;"Goedgekeurd", AJ285&lt;&gt;""), "Vermelden op mancolijst met KeuringID:  "&amp;D285,"&lt; Vul hiernaast de juiste status en datum in."))</f>
        <v>&lt; Vul hiernaast de juiste status en datum in.</v>
      </c>
    </row>
    <row r="286" spans="1:38">
      <c r="A286">
        <v>900050199</v>
      </c>
      <c r="B286">
        <v>20</v>
      </c>
      <c r="C286" t="s">
        <v>35</v>
      </c>
      <c r="D286">
        <v>737506</v>
      </c>
      <c r="E286" t="s">
        <v>237</v>
      </c>
      <c r="F286" t="s">
        <v>238</v>
      </c>
      <c r="G286">
        <v>1</v>
      </c>
      <c r="H286" t="s">
        <v>239</v>
      </c>
      <c r="I286" t="s">
        <v>240</v>
      </c>
      <c r="J286" t="s">
        <v>241</v>
      </c>
      <c r="K286" s="1">
        <v>42499</v>
      </c>
      <c r="L286">
        <v>1</v>
      </c>
      <c r="M286" t="s">
        <v>141</v>
      </c>
      <c r="N286" t="s">
        <v>142</v>
      </c>
      <c r="O286" t="s">
        <v>207</v>
      </c>
      <c r="P286" t="s">
        <v>361</v>
      </c>
      <c r="Q286" t="s">
        <v>45</v>
      </c>
      <c r="R286" t="s">
        <v>192</v>
      </c>
      <c r="S286" t="s">
        <v>47</v>
      </c>
      <c r="T286" t="s">
        <v>47</v>
      </c>
      <c r="U286" t="s">
        <v>48</v>
      </c>
      <c r="V286">
        <v>3018</v>
      </c>
      <c r="W286">
        <v>503</v>
      </c>
      <c r="X286" s="5"/>
      <c r="Z286" s="5">
        <v>0</v>
      </c>
      <c r="AA286" s="6">
        <v>0</v>
      </c>
      <c r="AB286" s="5">
        <v>1</v>
      </c>
      <c r="AC286" s="6">
        <v>0</v>
      </c>
      <c r="AD286" s="5">
        <v>0</v>
      </c>
      <c r="AF286" s="5"/>
      <c r="AH286" s="5"/>
      <c r="AJ286" s="7" t="s">
        <v>567</v>
      </c>
      <c r="AK286" s="8"/>
      <c r="AL286" s="10" t="str">
        <f xml:space="preserve"> IF(AND(AJ286="Goedgekeurd", AK286&lt;&gt;""), M286&amp;"_"&amp;O286&amp;"_"&amp;A286&amp;"_"&amp;D286&amp;"_"&amp;TEXT(AK286,"dd-mm-")&amp;YEAR(AK286), IF(AND(AK286&lt;&gt;"", AJ286&lt;&gt;"In opdracht", AJ286&lt;&gt;"Goedgekeurd", AJ286&lt;&gt;""), "Vermelden op mancolijst met KeuringID:  "&amp;D286,"&lt; Vul hiernaast de juiste status en datum in."))</f>
        <v>&lt; Vul hiernaast de juiste status en datum in.</v>
      </c>
    </row>
    <row r="287" spans="1:38">
      <c r="A287">
        <v>900050200</v>
      </c>
      <c r="B287">
        <v>20</v>
      </c>
      <c r="C287" t="s">
        <v>35</v>
      </c>
      <c r="D287">
        <v>737507</v>
      </c>
      <c r="E287" t="s">
        <v>237</v>
      </c>
      <c r="F287" t="s">
        <v>238</v>
      </c>
      <c r="G287">
        <v>1</v>
      </c>
      <c r="H287" t="s">
        <v>239</v>
      </c>
      <c r="I287" t="s">
        <v>240</v>
      </c>
      <c r="J287" t="s">
        <v>241</v>
      </c>
      <c r="K287" s="1">
        <v>42499</v>
      </c>
      <c r="L287">
        <v>1</v>
      </c>
      <c r="M287" t="s">
        <v>141</v>
      </c>
      <c r="N287" t="s">
        <v>142</v>
      </c>
      <c r="O287" t="s">
        <v>207</v>
      </c>
      <c r="P287" t="s">
        <v>361</v>
      </c>
      <c r="Q287" t="s">
        <v>45</v>
      </c>
      <c r="R287" t="s">
        <v>148</v>
      </c>
      <c r="S287" t="s">
        <v>47</v>
      </c>
      <c r="T287" t="s">
        <v>47</v>
      </c>
      <c r="U287" t="s">
        <v>48</v>
      </c>
      <c r="V287">
        <v>3018</v>
      </c>
      <c r="W287">
        <v>503</v>
      </c>
      <c r="X287" s="5"/>
      <c r="Z287" s="5">
        <v>0</v>
      </c>
      <c r="AA287" s="6">
        <v>0</v>
      </c>
      <c r="AB287" s="5">
        <v>1</v>
      </c>
      <c r="AC287" s="6">
        <v>0</v>
      </c>
      <c r="AD287" s="5">
        <v>0</v>
      </c>
      <c r="AF287" s="5"/>
      <c r="AH287" s="5"/>
      <c r="AJ287" s="7" t="s">
        <v>567</v>
      </c>
      <c r="AK287" s="8"/>
      <c r="AL287" s="10" t="str">
        <f xml:space="preserve"> IF(AND(AJ287="Goedgekeurd", AK287&lt;&gt;""), M287&amp;"_"&amp;O287&amp;"_"&amp;A287&amp;"_"&amp;D287&amp;"_"&amp;TEXT(AK287,"dd-mm-")&amp;YEAR(AK287), IF(AND(AK287&lt;&gt;"", AJ287&lt;&gt;"In opdracht", AJ287&lt;&gt;"Goedgekeurd", AJ287&lt;&gt;""), "Vermelden op mancolijst met KeuringID:  "&amp;D287,"&lt; Vul hiernaast de juiste status en datum in."))</f>
        <v>&lt; Vul hiernaast de juiste status en datum in.</v>
      </c>
    </row>
    <row r="288" spans="1:38">
      <c r="A288">
        <v>900050210</v>
      </c>
      <c r="B288">
        <v>20</v>
      </c>
      <c r="C288" t="s">
        <v>35</v>
      </c>
      <c r="D288">
        <v>737508</v>
      </c>
      <c r="E288" t="s">
        <v>237</v>
      </c>
      <c r="F288" t="s">
        <v>238</v>
      </c>
      <c r="G288">
        <v>1</v>
      </c>
      <c r="H288" t="s">
        <v>239</v>
      </c>
      <c r="I288" t="s">
        <v>240</v>
      </c>
      <c r="J288" t="s">
        <v>241</v>
      </c>
      <c r="K288" s="1">
        <v>42499</v>
      </c>
      <c r="L288">
        <v>1</v>
      </c>
      <c r="M288" t="s">
        <v>141</v>
      </c>
      <c r="N288" t="s">
        <v>142</v>
      </c>
      <c r="O288" t="s">
        <v>207</v>
      </c>
      <c r="P288" t="s">
        <v>361</v>
      </c>
      <c r="Q288" t="s">
        <v>45</v>
      </c>
      <c r="R288" t="s">
        <v>162</v>
      </c>
      <c r="S288" t="s">
        <v>47</v>
      </c>
      <c r="T288" t="s">
        <v>47</v>
      </c>
      <c r="U288" t="s">
        <v>48</v>
      </c>
      <c r="V288">
        <v>3018</v>
      </c>
      <c r="W288">
        <v>503</v>
      </c>
      <c r="X288" s="5"/>
      <c r="Z288" s="5">
        <v>0</v>
      </c>
      <c r="AA288" s="6">
        <v>0</v>
      </c>
      <c r="AB288" s="5">
        <v>1</v>
      </c>
      <c r="AC288" s="6">
        <v>0</v>
      </c>
      <c r="AD288" s="5">
        <v>0</v>
      </c>
      <c r="AF288" s="5"/>
      <c r="AH288" s="5"/>
      <c r="AJ288" s="7" t="s">
        <v>567</v>
      </c>
      <c r="AK288" s="8"/>
      <c r="AL288" s="10" t="str">
        <f xml:space="preserve"> IF(AND(AJ288="Goedgekeurd", AK288&lt;&gt;""), M288&amp;"_"&amp;O288&amp;"_"&amp;A288&amp;"_"&amp;D288&amp;"_"&amp;TEXT(AK288,"dd-mm-")&amp;YEAR(AK288), IF(AND(AK288&lt;&gt;"", AJ288&lt;&gt;"In opdracht", AJ288&lt;&gt;"Goedgekeurd", AJ288&lt;&gt;""), "Vermelden op mancolijst met KeuringID:  "&amp;D288,"&lt; Vul hiernaast de juiste status en datum in."))</f>
        <v>&lt; Vul hiernaast de juiste status en datum in.</v>
      </c>
    </row>
    <row r="289" spans="1:38">
      <c r="A289">
        <v>900050208</v>
      </c>
      <c r="B289">
        <v>20</v>
      </c>
      <c r="C289" t="s">
        <v>35</v>
      </c>
      <c r="D289">
        <v>737509</v>
      </c>
      <c r="E289" t="s">
        <v>237</v>
      </c>
      <c r="F289" t="s">
        <v>238</v>
      </c>
      <c r="G289">
        <v>1</v>
      </c>
      <c r="H289" t="s">
        <v>239</v>
      </c>
      <c r="I289" t="s">
        <v>240</v>
      </c>
      <c r="J289" t="s">
        <v>241</v>
      </c>
      <c r="K289" s="1">
        <v>42499</v>
      </c>
      <c r="L289">
        <v>1</v>
      </c>
      <c r="M289" t="s">
        <v>141</v>
      </c>
      <c r="N289" t="s">
        <v>142</v>
      </c>
      <c r="O289" t="s">
        <v>207</v>
      </c>
      <c r="P289" t="s">
        <v>361</v>
      </c>
      <c r="Q289" t="s">
        <v>45</v>
      </c>
      <c r="R289" t="s">
        <v>362</v>
      </c>
      <c r="S289" t="s">
        <v>47</v>
      </c>
      <c r="T289" t="s">
        <v>47</v>
      </c>
      <c r="U289" t="s">
        <v>48</v>
      </c>
      <c r="V289">
        <v>3018</v>
      </c>
      <c r="W289">
        <v>503</v>
      </c>
      <c r="X289" s="5"/>
      <c r="Z289" s="5">
        <v>0</v>
      </c>
      <c r="AA289" s="6">
        <v>0</v>
      </c>
      <c r="AB289" s="5">
        <v>1</v>
      </c>
      <c r="AC289" s="6">
        <v>0</v>
      </c>
      <c r="AD289" s="5">
        <v>0</v>
      </c>
      <c r="AF289" s="5"/>
      <c r="AH289" s="5"/>
      <c r="AJ289" s="7" t="s">
        <v>567</v>
      </c>
      <c r="AK289" s="8"/>
      <c r="AL289" s="10" t="str">
        <f xml:space="preserve"> IF(AND(AJ289="Goedgekeurd", AK289&lt;&gt;""), M289&amp;"_"&amp;O289&amp;"_"&amp;A289&amp;"_"&amp;D289&amp;"_"&amp;TEXT(AK289,"dd-mm-")&amp;YEAR(AK289), IF(AND(AK289&lt;&gt;"", AJ289&lt;&gt;"In opdracht", AJ289&lt;&gt;"Goedgekeurd", AJ289&lt;&gt;""), "Vermelden op mancolijst met KeuringID:  "&amp;D289,"&lt; Vul hiernaast de juiste status en datum in."))</f>
        <v>&lt; Vul hiernaast de juiste status en datum in.</v>
      </c>
    </row>
    <row r="290" spans="1:38">
      <c r="A290">
        <v>900050209</v>
      </c>
      <c r="B290">
        <v>20</v>
      </c>
      <c r="C290" t="s">
        <v>35</v>
      </c>
      <c r="D290">
        <v>737510</v>
      </c>
      <c r="E290" t="s">
        <v>237</v>
      </c>
      <c r="F290" t="s">
        <v>238</v>
      </c>
      <c r="G290">
        <v>1</v>
      </c>
      <c r="H290" t="s">
        <v>239</v>
      </c>
      <c r="I290" t="s">
        <v>240</v>
      </c>
      <c r="J290" t="s">
        <v>241</v>
      </c>
      <c r="K290" s="1">
        <v>42499</v>
      </c>
      <c r="L290">
        <v>1</v>
      </c>
      <c r="M290" t="s">
        <v>141</v>
      </c>
      <c r="N290" t="s">
        <v>142</v>
      </c>
      <c r="O290" t="s">
        <v>207</v>
      </c>
      <c r="P290" t="s">
        <v>361</v>
      </c>
      <c r="Q290" t="s">
        <v>45</v>
      </c>
      <c r="R290" t="s">
        <v>362</v>
      </c>
      <c r="S290" t="s">
        <v>47</v>
      </c>
      <c r="T290" t="s">
        <v>47</v>
      </c>
      <c r="U290" t="s">
        <v>48</v>
      </c>
      <c r="V290">
        <v>3018</v>
      </c>
      <c r="W290">
        <v>503</v>
      </c>
      <c r="X290" s="5"/>
      <c r="Z290" s="5">
        <v>0</v>
      </c>
      <c r="AA290" s="6">
        <v>0</v>
      </c>
      <c r="AB290" s="5">
        <v>1</v>
      </c>
      <c r="AC290" s="6">
        <v>0</v>
      </c>
      <c r="AD290" s="5">
        <v>0</v>
      </c>
      <c r="AF290" s="5"/>
      <c r="AH290" s="5"/>
      <c r="AJ290" s="7" t="s">
        <v>567</v>
      </c>
      <c r="AK290" s="8"/>
      <c r="AL290" s="10" t="str">
        <f xml:space="preserve"> IF(AND(AJ290="Goedgekeurd", AK290&lt;&gt;""), M290&amp;"_"&amp;O290&amp;"_"&amp;A290&amp;"_"&amp;D290&amp;"_"&amp;TEXT(AK290,"dd-mm-")&amp;YEAR(AK290), IF(AND(AK290&lt;&gt;"", AJ290&lt;&gt;"In opdracht", AJ290&lt;&gt;"Goedgekeurd", AJ290&lt;&gt;""), "Vermelden op mancolijst met KeuringID:  "&amp;D290,"&lt; Vul hiernaast de juiste status en datum in."))</f>
        <v>&lt; Vul hiernaast de juiste status en datum in.</v>
      </c>
    </row>
    <row r="291" spans="1:38">
      <c r="A291">
        <v>900050193</v>
      </c>
      <c r="B291">
        <v>20</v>
      </c>
      <c r="C291" t="s">
        <v>35</v>
      </c>
      <c r="D291">
        <v>737511</v>
      </c>
      <c r="E291" t="s">
        <v>237</v>
      </c>
      <c r="F291" t="s">
        <v>238</v>
      </c>
      <c r="G291">
        <v>1</v>
      </c>
      <c r="H291" t="s">
        <v>239</v>
      </c>
      <c r="I291" t="s">
        <v>240</v>
      </c>
      <c r="J291" t="s">
        <v>241</v>
      </c>
      <c r="K291" s="1">
        <v>42499</v>
      </c>
      <c r="L291">
        <v>1</v>
      </c>
      <c r="M291" t="s">
        <v>141</v>
      </c>
      <c r="N291" t="s">
        <v>142</v>
      </c>
      <c r="O291" t="s">
        <v>207</v>
      </c>
      <c r="P291" t="s">
        <v>361</v>
      </c>
      <c r="Q291" t="s">
        <v>45</v>
      </c>
      <c r="R291" t="s">
        <v>56</v>
      </c>
      <c r="S291" t="s">
        <v>47</v>
      </c>
      <c r="T291" t="s">
        <v>47</v>
      </c>
      <c r="U291" t="s">
        <v>48</v>
      </c>
      <c r="V291">
        <v>3018</v>
      </c>
      <c r="W291">
        <v>503</v>
      </c>
      <c r="X291" s="5"/>
      <c r="Z291" s="5">
        <v>0</v>
      </c>
      <c r="AA291" s="6">
        <v>0</v>
      </c>
      <c r="AB291" s="5">
        <v>1</v>
      </c>
      <c r="AC291" s="6">
        <v>0</v>
      </c>
      <c r="AD291" s="5">
        <v>0</v>
      </c>
      <c r="AF291" s="5"/>
      <c r="AH291" s="5"/>
      <c r="AJ291" s="7" t="s">
        <v>567</v>
      </c>
      <c r="AK291" s="8"/>
      <c r="AL291" s="10" t="str">
        <f xml:space="preserve"> IF(AND(AJ291="Goedgekeurd", AK291&lt;&gt;""), M291&amp;"_"&amp;O291&amp;"_"&amp;A291&amp;"_"&amp;D291&amp;"_"&amp;TEXT(AK291,"dd-mm-")&amp;YEAR(AK291), IF(AND(AK291&lt;&gt;"", AJ291&lt;&gt;"In opdracht", AJ291&lt;&gt;"Goedgekeurd", AJ291&lt;&gt;""), "Vermelden op mancolijst met KeuringID:  "&amp;D291,"&lt; Vul hiernaast de juiste status en datum in."))</f>
        <v>&lt; Vul hiernaast de juiste status en datum in.</v>
      </c>
    </row>
    <row r="292" spans="1:38">
      <c r="A292">
        <v>900107079</v>
      </c>
      <c r="B292">
        <v>20</v>
      </c>
      <c r="C292" t="s">
        <v>35</v>
      </c>
      <c r="D292">
        <v>737512</v>
      </c>
      <c r="E292" t="s">
        <v>237</v>
      </c>
      <c r="F292" t="s">
        <v>238</v>
      </c>
      <c r="G292">
        <v>1</v>
      </c>
      <c r="H292" t="s">
        <v>239</v>
      </c>
      <c r="I292" t="s">
        <v>240</v>
      </c>
      <c r="J292" t="s">
        <v>241</v>
      </c>
      <c r="K292" s="1">
        <v>42499</v>
      </c>
      <c r="L292">
        <v>1</v>
      </c>
      <c r="M292" t="s">
        <v>141</v>
      </c>
      <c r="N292" t="s">
        <v>142</v>
      </c>
      <c r="O292" t="s">
        <v>207</v>
      </c>
      <c r="P292" t="s">
        <v>361</v>
      </c>
      <c r="Q292" t="s">
        <v>45</v>
      </c>
      <c r="R292" t="s">
        <v>363</v>
      </c>
      <c r="S292" t="s">
        <v>47</v>
      </c>
      <c r="T292" t="s">
        <v>47</v>
      </c>
      <c r="U292" t="s">
        <v>48</v>
      </c>
      <c r="V292">
        <v>3018</v>
      </c>
      <c r="W292">
        <v>503</v>
      </c>
      <c r="X292" s="5"/>
      <c r="Z292" s="5">
        <v>0</v>
      </c>
      <c r="AA292" s="6">
        <v>0</v>
      </c>
      <c r="AB292" s="5">
        <v>1</v>
      </c>
      <c r="AC292" s="6">
        <v>0</v>
      </c>
      <c r="AD292" s="5">
        <v>0</v>
      </c>
      <c r="AF292" s="5"/>
      <c r="AH292" s="5"/>
      <c r="AJ292" s="7" t="s">
        <v>567</v>
      </c>
      <c r="AK292" s="8"/>
      <c r="AL292" s="10" t="str">
        <f xml:space="preserve"> IF(AND(AJ292="Goedgekeurd", AK292&lt;&gt;""), M292&amp;"_"&amp;O292&amp;"_"&amp;A292&amp;"_"&amp;D292&amp;"_"&amp;TEXT(AK292,"dd-mm-")&amp;YEAR(AK292), IF(AND(AK292&lt;&gt;"", AJ292&lt;&gt;"In opdracht", AJ292&lt;&gt;"Goedgekeurd", AJ292&lt;&gt;""), "Vermelden op mancolijst met KeuringID:  "&amp;D292,"&lt; Vul hiernaast de juiste status en datum in."))</f>
        <v>&lt; Vul hiernaast de juiste status en datum in.</v>
      </c>
    </row>
    <row r="293" spans="1:38">
      <c r="A293">
        <v>900107814</v>
      </c>
      <c r="B293">
        <v>20</v>
      </c>
      <c r="C293" t="s">
        <v>35</v>
      </c>
      <c r="D293">
        <v>737513</v>
      </c>
      <c r="E293" t="s">
        <v>237</v>
      </c>
      <c r="F293" t="s">
        <v>238</v>
      </c>
      <c r="G293">
        <v>1</v>
      </c>
      <c r="H293" t="s">
        <v>239</v>
      </c>
      <c r="I293" t="s">
        <v>240</v>
      </c>
      <c r="J293" t="s">
        <v>241</v>
      </c>
      <c r="K293" s="1">
        <v>42499</v>
      </c>
      <c r="L293">
        <v>1</v>
      </c>
      <c r="M293" t="s">
        <v>141</v>
      </c>
      <c r="N293" t="s">
        <v>142</v>
      </c>
      <c r="O293" t="s">
        <v>207</v>
      </c>
      <c r="P293" t="s">
        <v>361</v>
      </c>
      <c r="Q293" t="s">
        <v>45</v>
      </c>
      <c r="R293" t="s">
        <v>363</v>
      </c>
      <c r="S293" t="s">
        <v>47</v>
      </c>
      <c r="T293" t="s">
        <v>47</v>
      </c>
      <c r="U293" t="s">
        <v>48</v>
      </c>
      <c r="V293">
        <v>3018</v>
      </c>
      <c r="W293">
        <v>503</v>
      </c>
      <c r="X293" s="5"/>
      <c r="Z293" s="5">
        <v>0</v>
      </c>
      <c r="AA293" s="6">
        <v>0</v>
      </c>
      <c r="AB293" s="5">
        <v>1</v>
      </c>
      <c r="AC293" s="6">
        <v>0</v>
      </c>
      <c r="AD293" s="5">
        <v>0</v>
      </c>
      <c r="AF293" s="5"/>
      <c r="AH293" s="5"/>
      <c r="AJ293" s="7" t="s">
        <v>567</v>
      </c>
      <c r="AK293" s="8"/>
      <c r="AL293" s="10" t="str">
        <f xml:space="preserve"> IF(AND(AJ293="Goedgekeurd", AK293&lt;&gt;""), M293&amp;"_"&amp;O293&amp;"_"&amp;A293&amp;"_"&amp;D293&amp;"_"&amp;TEXT(AK293,"dd-mm-")&amp;YEAR(AK293), IF(AND(AK293&lt;&gt;"", AJ293&lt;&gt;"In opdracht", AJ293&lt;&gt;"Goedgekeurd", AJ293&lt;&gt;""), "Vermelden op mancolijst met KeuringID:  "&amp;D293,"&lt; Vul hiernaast de juiste status en datum in."))</f>
        <v>&lt; Vul hiernaast de juiste status en datum in.</v>
      </c>
    </row>
    <row r="294" spans="1:38">
      <c r="A294">
        <v>900050194</v>
      </c>
      <c r="B294">
        <v>20</v>
      </c>
      <c r="C294" t="s">
        <v>35</v>
      </c>
      <c r="D294">
        <v>737514</v>
      </c>
      <c r="E294" t="s">
        <v>237</v>
      </c>
      <c r="F294" t="s">
        <v>238</v>
      </c>
      <c r="G294">
        <v>1</v>
      </c>
      <c r="H294" t="s">
        <v>239</v>
      </c>
      <c r="I294" t="s">
        <v>240</v>
      </c>
      <c r="J294" t="s">
        <v>241</v>
      </c>
      <c r="K294" s="1">
        <v>42499</v>
      </c>
      <c r="L294">
        <v>1</v>
      </c>
      <c r="M294" t="s">
        <v>141</v>
      </c>
      <c r="N294" t="s">
        <v>142</v>
      </c>
      <c r="O294" t="s">
        <v>207</v>
      </c>
      <c r="P294" t="s">
        <v>361</v>
      </c>
      <c r="Q294" t="s">
        <v>45</v>
      </c>
      <c r="R294" t="s">
        <v>57</v>
      </c>
      <c r="S294" t="s">
        <v>47</v>
      </c>
      <c r="T294" t="s">
        <v>47</v>
      </c>
      <c r="U294" t="s">
        <v>48</v>
      </c>
      <c r="V294">
        <v>3018</v>
      </c>
      <c r="W294">
        <v>503</v>
      </c>
      <c r="X294" s="5"/>
      <c r="Z294" s="5">
        <v>0</v>
      </c>
      <c r="AA294" s="6">
        <v>0</v>
      </c>
      <c r="AB294" s="5">
        <v>1</v>
      </c>
      <c r="AC294" s="6">
        <v>0</v>
      </c>
      <c r="AD294" s="5">
        <v>0</v>
      </c>
      <c r="AF294" s="5"/>
      <c r="AH294" s="5"/>
      <c r="AJ294" s="7" t="s">
        <v>567</v>
      </c>
      <c r="AK294" s="8"/>
      <c r="AL294" s="10" t="str">
        <f xml:space="preserve"> IF(AND(AJ294="Goedgekeurd", AK294&lt;&gt;""), M294&amp;"_"&amp;O294&amp;"_"&amp;A294&amp;"_"&amp;D294&amp;"_"&amp;TEXT(AK294,"dd-mm-")&amp;YEAR(AK294), IF(AND(AK294&lt;&gt;"", AJ294&lt;&gt;"In opdracht", AJ294&lt;&gt;"Goedgekeurd", AJ294&lt;&gt;""), "Vermelden op mancolijst met KeuringID:  "&amp;D294,"&lt; Vul hiernaast de juiste status en datum in."))</f>
        <v>&lt; Vul hiernaast de juiste status en datum in.</v>
      </c>
    </row>
    <row r="295" spans="1:38">
      <c r="A295">
        <v>900050195</v>
      </c>
      <c r="B295">
        <v>20</v>
      </c>
      <c r="C295" t="s">
        <v>35</v>
      </c>
      <c r="D295">
        <v>737515</v>
      </c>
      <c r="E295" t="s">
        <v>237</v>
      </c>
      <c r="F295" t="s">
        <v>238</v>
      </c>
      <c r="G295">
        <v>1</v>
      </c>
      <c r="H295" t="s">
        <v>239</v>
      </c>
      <c r="I295" t="s">
        <v>240</v>
      </c>
      <c r="J295" t="s">
        <v>241</v>
      </c>
      <c r="K295" s="1">
        <v>42499</v>
      </c>
      <c r="L295">
        <v>1</v>
      </c>
      <c r="M295" t="s">
        <v>141</v>
      </c>
      <c r="N295" t="s">
        <v>142</v>
      </c>
      <c r="O295" t="s">
        <v>207</v>
      </c>
      <c r="P295" t="s">
        <v>361</v>
      </c>
      <c r="Q295" t="s">
        <v>45</v>
      </c>
      <c r="R295" t="s">
        <v>110</v>
      </c>
      <c r="S295" t="s">
        <v>47</v>
      </c>
      <c r="T295" t="s">
        <v>47</v>
      </c>
      <c r="U295" t="s">
        <v>48</v>
      </c>
      <c r="V295">
        <v>3018</v>
      </c>
      <c r="W295">
        <v>503</v>
      </c>
      <c r="X295" s="5"/>
      <c r="Z295" s="5">
        <v>0</v>
      </c>
      <c r="AA295" s="6">
        <v>0</v>
      </c>
      <c r="AB295" s="5">
        <v>1</v>
      </c>
      <c r="AC295" s="6">
        <v>0</v>
      </c>
      <c r="AD295" s="5">
        <v>0</v>
      </c>
      <c r="AF295" s="5"/>
      <c r="AH295" s="5"/>
      <c r="AJ295" s="7" t="s">
        <v>567</v>
      </c>
      <c r="AK295" s="8"/>
      <c r="AL295" s="10" t="str">
        <f xml:space="preserve"> IF(AND(AJ295="Goedgekeurd", AK295&lt;&gt;""), M295&amp;"_"&amp;O295&amp;"_"&amp;A295&amp;"_"&amp;D295&amp;"_"&amp;TEXT(AK295,"dd-mm-")&amp;YEAR(AK295), IF(AND(AK295&lt;&gt;"", AJ295&lt;&gt;"In opdracht", AJ295&lt;&gt;"Goedgekeurd", AJ295&lt;&gt;""), "Vermelden op mancolijst met KeuringID:  "&amp;D295,"&lt; Vul hiernaast de juiste status en datum in."))</f>
        <v>&lt; Vul hiernaast de juiste status en datum in.</v>
      </c>
    </row>
    <row r="296" spans="1:38">
      <c r="A296">
        <v>900050196</v>
      </c>
      <c r="B296">
        <v>20</v>
      </c>
      <c r="C296" t="s">
        <v>35</v>
      </c>
      <c r="D296">
        <v>737516</v>
      </c>
      <c r="E296" t="s">
        <v>237</v>
      </c>
      <c r="F296" t="s">
        <v>238</v>
      </c>
      <c r="G296">
        <v>1</v>
      </c>
      <c r="H296" t="s">
        <v>239</v>
      </c>
      <c r="I296" t="s">
        <v>240</v>
      </c>
      <c r="J296" t="s">
        <v>241</v>
      </c>
      <c r="K296" s="1">
        <v>42499</v>
      </c>
      <c r="L296">
        <v>1</v>
      </c>
      <c r="M296" t="s">
        <v>141</v>
      </c>
      <c r="N296" t="s">
        <v>142</v>
      </c>
      <c r="O296" t="s">
        <v>207</v>
      </c>
      <c r="P296" t="s">
        <v>361</v>
      </c>
      <c r="Q296" t="s">
        <v>45</v>
      </c>
      <c r="R296" t="s">
        <v>65</v>
      </c>
      <c r="S296" t="s">
        <v>47</v>
      </c>
      <c r="T296" t="s">
        <v>47</v>
      </c>
      <c r="U296" t="s">
        <v>48</v>
      </c>
      <c r="V296">
        <v>3018</v>
      </c>
      <c r="W296">
        <v>503</v>
      </c>
      <c r="X296" s="5"/>
      <c r="Z296" s="5">
        <v>0</v>
      </c>
      <c r="AA296" s="6">
        <v>0</v>
      </c>
      <c r="AB296" s="5">
        <v>1</v>
      </c>
      <c r="AC296" s="6">
        <v>0</v>
      </c>
      <c r="AD296" s="5">
        <v>0</v>
      </c>
      <c r="AF296" s="5"/>
      <c r="AH296" s="5"/>
      <c r="AJ296" s="7" t="s">
        <v>567</v>
      </c>
      <c r="AK296" s="8"/>
      <c r="AL296" s="10" t="str">
        <f xml:space="preserve"> IF(AND(AJ296="Goedgekeurd", AK296&lt;&gt;""), M296&amp;"_"&amp;O296&amp;"_"&amp;A296&amp;"_"&amp;D296&amp;"_"&amp;TEXT(AK296,"dd-mm-")&amp;YEAR(AK296), IF(AND(AK296&lt;&gt;"", AJ296&lt;&gt;"In opdracht", AJ296&lt;&gt;"Goedgekeurd", AJ296&lt;&gt;""), "Vermelden op mancolijst met KeuringID:  "&amp;D296,"&lt; Vul hiernaast de juiste status en datum in."))</f>
        <v>&lt; Vul hiernaast de juiste status en datum in.</v>
      </c>
    </row>
    <row r="297" spans="1:38">
      <c r="A297">
        <v>900107815</v>
      </c>
      <c r="B297">
        <v>20</v>
      </c>
      <c r="C297" t="s">
        <v>35</v>
      </c>
      <c r="D297">
        <v>737517</v>
      </c>
      <c r="E297" t="s">
        <v>237</v>
      </c>
      <c r="F297" t="s">
        <v>238</v>
      </c>
      <c r="G297">
        <v>1</v>
      </c>
      <c r="H297" t="s">
        <v>239</v>
      </c>
      <c r="I297" t="s">
        <v>240</v>
      </c>
      <c r="J297" t="s">
        <v>241</v>
      </c>
      <c r="K297" s="1">
        <v>42657</v>
      </c>
      <c r="L297">
        <v>1</v>
      </c>
      <c r="M297" t="s">
        <v>141</v>
      </c>
      <c r="N297" t="s">
        <v>142</v>
      </c>
      <c r="O297" t="s">
        <v>207</v>
      </c>
      <c r="P297" t="s">
        <v>361</v>
      </c>
      <c r="Q297" t="s">
        <v>45</v>
      </c>
      <c r="R297" t="s">
        <v>364</v>
      </c>
      <c r="S297" t="s">
        <v>47</v>
      </c>
      <c r="T297" t="s">
        <v>47</v>
      </c>
      <c r="U297" t="s">
        <v>48</v>
      </c>
      <c r="V297">
        <v>3018</v>
      </c>
      <c r="W297">
        <v>503</v>
      </c>
      <c r="X297" s="5"/>
      <c r="Z297" s="5"/>
      <c r="AB297" s="5"/>
      <c r="AD297" s="5"/>
      <c r="AE297" s="6">
        <v>0</v>
      </c>
      <c r="AF297" s="5">
        <v>0</v>
      </c>
      <c r="AG297" s="6">
        <v>1</v>
      </c>
      <c r="AH297" s="5">
        <v>0</v>
      </c>
      <c r="AI297" s="6">
        <v>0</v>
      </c>
      <c r="AJ297" s="7" t="s">
        <v>567</v>
      </c>
      <c r="AK297" s="8"/>
      <c r="AL297" s="10" t="str">
        <f xml:space="preserve"> IF(AND(AJ297="Goedgekeurd", AK297&lt;&gt;""), M297&amp;"_"&amp;O297&amp;"_"&amp;A297&amp;"_"&amp;D297&amp;"_"&amp;TEXT(AK297,"dd-mm-")&amp;YEAR(AK297), IF(AND(AK297&lt;&gt;"", AJ297&lt;&gt;"In opdracht", AJ297&lt;&gt;"Goedgekeurd", AJ297&lt;&gt;""), "Vermelden op mancolijst met KeuringID:  "&amp;D297,"&lt; Vul hiernaast de juiste status en datum in."))</f>
        <v>&lt; Vul hiernaast de juiste status en datum in.</v>
      </c>
    </row>
    <row r="298" spans="1:38">
      <c r="A298">
        <v>900118576</v>
      </c>
      <c r="B298">
        <v>20</v>
      </c>
      <c r="C298" t="s">
        <v>35</v>
      </c>
      <c r="D298">
        <v>737518</v>
      </c>
      <c r="E298" t="s">
        <v>237</v>
      </c>
      <c r="F298" t="s">
        <v>238</v>
      </c>
      <c r="G298">
        <v>1</v>
      </c>
      <c r="H298" t="s">
        <v>239</v>
      </c>
      <c r="I298" t="s">
        <v>240</v>
      </c>
      <c r="J298" t="s">
        <v>241</v>
      </c>
      <c r="K298" s="1"/>
      <c r="L298">
        <v>1</v>
      </c>
      <c r="M298" t="s">
        <v>141</v>
      </c>
      <c r="N298" t="s">
        <v>142</v>
      </c>
      <c r="O298" t="s">
        <v>207</v>
      </c>
      <c r="P298" t="s">
        <v>361</v>
      </c>
      <c r="Q298" t="s">
        <v>45</v>
      </c>
      <c r="R298" t="s">
        <v>364</v>
      </c>
      <c r="S298" t="s">
        <v>47</v>
      </c>
      <c r="T298" t="s">
        <v>47</v>
      </c>
      <c r="U298" t="s">
        <v>48</v>
      </c>
      <c r="V298">
        <v>3018</v>
      </c>
      <c r="W298">
        <v>503</v>
      </c>
      <c r="X298" s="5"/>
      <c r="Z298" s="5"/>
      <c r="AB298" s="5"/>
      <c r="AD298" s="5"/>
      <c r="AF298" s="5"/>
      <c r="AH298" s="5"/>
      <c r="AJ298" s="7" t="s">
        <v>567</v>
      </c>
      <c r="AK298" s="8"/>
      <c r="AL298" s="10" t="str">
        <f xml:space="preserve"> IF(AND(AJ298="Goedgekeurd", AK298&lt;&gt;""), M298&amp;"_"&amp;O298&amp;"_"&amp;A298&amp;"_"&amp;D298&amp;"_"&amp;TEXT(AK298,"dd-mm-")&amp;YEAR(AK298), IF(AND(AK298&lt;&gt;"", AJ298&lt;&gt;"In opdracht", AJ298&lt;&gt;"Goedgekeurd", AJ298&lt;&gt;""), "Vermelden op mancolijst met KeuringID:  "&amp;D298,"&lt; Vul hiernaast de juiste status en datum in."))</f>
        <v>&lt; Vul hiernaast de juiste status en datum in.</v>
      </c>
    </row>
    <row r="299" spans="1:38">
      <c r="A299">
        <v>900050197</v>
      </c>
      <c r="B299">
        <v>20</v>
      </c>
      <c r="C299" t="s">
        <v>35</v>
      </c>
      <c r="D299">
        <v>737519</v>
      </c>
      <c r="E299" t="s">
        <v>237</v>
      </c>
      <c r="F299" t="s">
        <v>238</v>
      </c>
      <c r="G299">
        <v>1</v>
      </c>
      <c r="H299" t="s">
        <v>239</v>
      </c>
      <c r="I299" t="s">
        <v>240</v>
      </c>
      <c r="J299" t="s">
        <v>241</v>
      </c>
      <c r="K299" s="1">
        <v>42499</v>
      </c>
      <c r="L299">
        <v>1</v>
      </c>
      <c r="M299" t="s">
        <v>141</v>
      </c>
      <c r="N299" t="s">
        <v>142</v>
      </c>
      <c r="O299" t="s">
        <v>207</v>
      </c>
      <c r="P299" t="s">
        <v>361</v>
      </c>
      <c r="Q299" t="s">
        <v>45</v>
      </c>
      <c r="R299" t="s">
        <v>126</v>
      </c>
      <c r="S299" t="s">
        <v>47</v>
      </c>
      <c r="T299" t="s">
        <v>47</v>
      </c>
      <c r="U299" t="s">
        <v>48</v>
      </c>
      <c r="V299">
        <v>3018</v>
      </c>
      <c r="W299">
        <v>503</v>
      </c>
      <c r="X299" s="5"/>
      <c r="Z299" s="5">
        <v>0</v>
      </c>
      <c r="AA299" s="6">
        <v>0</v>
      </c>
      <c r="AB299" s="5">
        <v>1</v>
      </c>
      <c r="AC299" s="6">
        <v>0</v>
      </c>
      <c r="AD299" s="5">
        <v>0</v>
      </c>
      <c r="AF299" s="5"/>
      <c r="AH299" s="5"/>
      <c r="AJ299" s="7" t="s">
        <v>567</v>
      </c>
      <c r="AK299" s="8"/>
      <c r="AL299" s="10" t="str">
        <f xml:space="preserve"> IF(AND(AJ299="Goedgekeurd", AK299&lt;&gt;""), M299&amp;"_"&amp;O299&amp;"_"&amp;A299&amp;"_"&amp;D299&amp;"_"&amp;TEXT(AK299,"dd-mm-")&amp;YEAR(AK299), IF(AND(AK299&lt;&gt;"", AJ299&lt;&gt;"In opdracht", AJ299&lt;&gt;"Goedgekeurd", AJ299&lt;&gt;""), "Vermelden op mancolijst met KeuringID:  "&amp;D299,"&lt; Vul hiernaast de juiste status en datum in."))</f>
        <v>&lt; Vul hiernaast de juiste status en datum in.</v>
      </c>
    </row>
    <row r="300" spans="1:38">
      <c r="A300">
        <v>900050198</v>
      </c>
      <c r="B300">
        <v>20</v>
      </c>
      <c r="C300" t="s">
        <v>35</v>
      </c>
      <c r="D300">
        <v>737520</v>
      </c>
      <c r="E300" t="s">
        <v>237</v>
      </c>
      <c r="F300" t="s">
        <v>238</v>
      </c>
      <c r="G300">
        <v>1</v>
      </c>
      <c r="H300" t="s">
        <v>239</v>
      </c>
      <c r="I300" t="s">
        <v>240</v>
      </c>
      <c r="J300" t="s">
        <v>241</v>
      </c>
      <c r="K300" s="1">
        <v>42499</v>
      </c>
      <c r="L300">
        <v>1</v>
      </c>
      <c r="M300" t="s">
        <v>141</v>
      </c>
      <c r="N300" t="s">
        <v>142</v>
      </c>
      <c r="O300" t="s">
        <v>207</v>
      </c>
      <c r="P300" t="s">
        <v>361</v>
      </c>
      <c r="Q300" t="s">
        <v>45</v>
      </c>
      <c r="R300" t="s">
        <v>259</v>
      </c>
      <c r="S300" t="s">
        <v>47</v>
      </c>
      <c r="T300" t="s">
        <v>47</v>
      </c>
      <c r="U300" t="s">
        <v>48</v>
      </c>
      <c r="V300">
        <v>3018</v>
      </c>
      <c r="W300">
        <v>503</v>
      </c>
      <c r="X300" s="5"/>
      <c r="Z300" s="5">
        <v>0</v>
      </c>
      <c r="AA300" s="6">
        <v>0</v>
      </c>
      <c r="AB300" s="5">
        <v>1</v>
      </c>
      <c r="AC300" s="6">
        <v>0</v>
      </c>
      <c r="AD300" s="5">
        <v>0</v>
      </c>
      <c r="AF300" s="5"/>
      <c r="AH300" s="5"/>
      <c r="AJ300" s="7" t="s">
        <v>567</v>
      </c>
      <c r="AK300" s="8"/>
      <c r="AL300" s="10" t="str">
        <f xml:space="preserve"> IF(AND(AJ300="Goedgekeurd", AK300&lt;&gt;""), M300&amp;"_"&amp;O300&amp;"_"&amp;A300&amp;"_"&amp;D300&amp;"_"&amp;TEXT(AK300,"dd-mm-")&amp;YEAR(AK300), IF(AND(AK300&lt;&gt;"", AJ300&lt;&gt;"In opdracht", AJ300&lt;&gt;"Goedgekeurd", AJ300&lt;&gt;""), "Vermelden op mancolijst met KeuringID:  "&amp;D300,"&lt; Vul hiernaast de juiste status en datum in."))</f>
        <v>&lt; Vul hiernaast de juiste status en datum in.</v>
      </c>
    </row>
    <row r="301" spans="1:38">
      <c r="A301">
        <v>900077722</v>
      </c>
      <c r="B301">
        <v>20</v>
      </c>
      <c r="C301" t="s">
        <v>35</v>
      </c>
      <c r="D301">
        <v>737521</v>
      </c>
      <c r="E301" t="s">
        <v>237</v>
      </c>
      <c r="F301" t="s">
        <v>238</v>
      </c>
      <c r="G301">
        <v>1</v>
      </c>
      <c r="H301" t="s">
        <v>239</v>
      </c>
      <c r="I301" t="s">
        <v>240</v>
      </c>
      <c r="J301" t="s">
        <v>241</v>
      </c>
      <c r="K301" s="1">
        <v>42657</v>
      </c>
      <c r="L301">
        <v>1</v>
      </c>
      <c r="M301" t="s">
        <v>141</v>
      </c>
      <c r="N301" t="s">
        <v>142</v>
      </c>
      <c r="O301" t="s">
        <v>207</v>
      </c>
      <c r="P301" t="s">
        <v>361</v>
      </c>
      <c r="Q301" t="s">
        <v>53</v>
      </c>
      <c r="R301" t="s">
        <v>248</v>
      </c>
      <c r="S301" t="s">
        <v>47</v>
      </c>
      <c r="T301" t="s">
        <v>47</v>
      </c>
      <c r="U301" t="s">
        <v>48</v>
      </c>
      <c r="V301">
        <v>3018</v>
      </c>
      <c r="W301">
        <v>503</v>
      </c>
      <c r="X301" s="5"/>
      <c r="Z301" s="5"/>
      <c r="AB301" s="5"/>
      <c r="AD301" s="5"/>
      <c r="AE301" s="6">
        <v>0</v>
      </c>
      <c r="AF301" s="5">
        <v>0</v>
      </c>
      <c r="AG301" s="6">
        <v>1</v>
      </c>
      <c r="AH301" s="5">
        <v>0</v>
      </c>
      <c r="AI301" s="6">
        <v>0</v>
      </c>
      <c r="AJ301" s="7" t="s">
        <v>567</v>
      </c>
      <c r="AK301" s="8"/>
      <c r="AL301" s="10" t="str">
        <f xml:space="preserve"> IF(AND(AJ301="Goedgekeurd", AK301&lt;&gt;""), M301&amp;"_"&amp;O301&amp;"_"&amp;A301&amp;"_"&amp;D301&amp;"_"&amp;TEXT(AK301,"dd-mm-")&amp;YEAR(AK301), IF(AND(AK301&lt;&gt;"", AJ301&lt;&gt;"In opdracht", AJ301&lt;&gt;"Goedgekeurd", AJ301&lt;&gt;""), "Vermelden op mancolijst met KeuringID:  "&amp;D301,"&lt; Vul hiernaast de juiste status en datum in."))</f>
        <v>&lt; Vul hiernaast de juiste status en datum in.</v>
      </c>
    </row>
    <row r="302" spans="1:38">
      <c r="A302">
        <v>900077724</v>
      </c>
      <c r="B302">
        <v>20</v>
      </c>
      <c r="C302" t="s">
        <v>35</v>
      </c>
      <c r="D302">
        <v>737522</v>
      </c>
      <c r="E302" t="s">
        <v>237</v>
      </c>
      <c r="F302" t="s">
        <v>238</v>
      </c>
      <c r="G302">
        <v>1</v>
      </c>
      <c r="H302" t="s">
        <v>239</v>
      </c>
      <c r="I302" t="s">
        <v>240</v>
      </c>
      <c r="J302" t="s">
        <v>241</v>
      </c>
      <c r="K302" s="1">
        <v>42500</v>
      </c>
      <c r="L302">
        <v>1</v>
      </c>
      <c r="M302" t="s">
        <v>141</v>
      </c>
      <c r="N302" t="s">
        <v>142</v>
      </c>
      <c r="O302" t="s">
        <v>207</v>
      </c>
      <c r="P302" t="s">
        <v>361</v>
      </c>
      <c r="Q302" t="s">
        <v>53</v>
      </c>
      <c r="R302" t="s">
        <v>365</v>
      </c>
      <c r="S302" t="s">
        <v>47</v>
      </c>
      <c r="T302" t="s">
        <v>47</v>
      </c>
      <c r="U302" t="s">
        <v>48</v>
      </c>
      <c r="V302">
        <v>3018</v>
      </c>
      <c r="W302">
        <v>503</v>
      </c>
      <c r="X302" s="5"/>
      <c r="Z302" s="5">
        <v>0</v>
      </c>
      <c r="AA302" s="6">
        <v>0</v>
      </c>
      <c r="AB302" s="5">
        <v>1</v>
      </c>
      <c r="AC302" s="6">
        <v>0</v>
      </c>
      <c r="AD302" s="5">
        <v>0</v>
      </c>
      <c r="AF302" s="5"/>
      <c r="AH302" s="5"/>
      <c r="AJ302" s="7" t="s">
        <v>567</v>
      </c>
      <c r="AK302" s="8"/>
      <c r="AL302" s="10" t="str">
        <f xml:space="preserve"> IF(AND(AJ302="Goedgekeurd", AK302&lt;&gt;""), M302&amp;"_"&amp;O302&amp;"_"&amp;A302&amp;"_"&amp;D302&amp;"_"&amp;TEXT(AK302,"dd-mm-")&amp;YEAR(AK302), IF(AND(AK302&lt;&gt;"", AJ302&lt;&gt;"In opdracht", AJ302&lt;&gt;"Goedgekeurd", AJ302&lt;&gt;""), "Vermelden op mancolijst met KeuringID:  "&amp;D302,"&lt; Vul hiernaast de juiste status en datum in."))</f>
        <v>&lt; Vul hiernaast de juiste status en datum in.</v>
      </c>
    </row>
    <row r="303" spans="1:38">
      <c r="A303">
        <v>900077720</v>
      </c>
      <c r="B303">
        <v>20</v>
      </c>
      <c r="C303" t="s">
        <v>35</v>
      </c>
      <c r="D303">
        <v>737523</v>
      </c>
      <c r="E303" t="s">
        <v>237</v>
      </c>
      <c r="F303" t="s">
        <v>238</v>
      </c>
      <c r="G303">
        <v>1</v>
      </c>
      <c r="H303" t="s">
        <v>239</v>
      </c>
      <c r="I303" t="s">
        <v>240</v>
      </c>
      <c r="J303" t="s">
        <v>241</v>
      </c>
      <c r="K303" s="1">
        <v>42500</v>
      </c>
      <c r="L303">
        <v>1</v>
      </c>
      <c r="M303" t="s">
        <v>141</v>
      </c>
      <c r="N303" t="s">
        <v>142</v>
      </c>
      <c r="O303" t="s">
        <v>207</v>
      </c>
      <c r="P303" t="s">
        <v>361</v>
      </c>
      <c r="Q303" t="s">
        <v>53</v>
      </c>
      <c r="R303" t="s">
        <v>201</v>
      </c>
      <c r="S303" t="s">
        <v>47</v>
      </c>
      <c r="T303" t="s">
        <v>47</v>
      </c>
      <c r="U303" t="s">
        <v>48</v>
      </c>
      <c r="V303">
        <v>3018</v>
      </c>
      <c r="W303">
        <v>503</v>
      </c>
      <c r="X303" s="5"/>
      <c r="Z303" s="5">
        <v>0</v>
      </c>
      <c r="AA303" s="6">
        <v>0</v>
      </c>
      <c r="AB303" s="5">
        <v>1</v>
      </c>
      <c r="AC303" s="6">
        <v>0</v>
      </c>
      <c r="AD303" s="5">
        <v>0</v>
      </c>
      <c r="AF303" s="5"/>
      <c r="AH303" s="5"/>
      <c r="AJ303" s="7" t="s">
        <v>567</v>
      </c>
      <c r="AK303" s="8"/>
      <c r="AL303" s="10" t="str">
        <f xml:space="preserve"> IF(AND(AJ303="Goedgekeurd", AK303&lt;&gt;""), M303&amp;"_"&amp;O303&amp;"_"&amp;A303&amp;"_"&amp;D303&amp;"_"&amp;TEXT(AK303,"dd-mm-")&amp;YEAR(AK303), IF(AND(AK303&lt;&gt;"", AJ303&lt;&gt;"In opdracht", AJ303&lt;&gt;"Goedgekeurd", AJ303&lt;&gt;""), "Vermelden op mancolijst met KeuringID:  "&amp;D303,"&lt; Vul hiernaast de juiste status en datum in."))</f>
        <v>&lt; Vul hiernaast de juiste status en datum in.</v>
      </c>
    </row>
    <row r="304" spans="1:38">
      <c r="A304">
        <v>900077723</v>
      </c>
      <c r="B304">
        <v>20</v>
      </c>
      <c r="C304" t="s">
        <v>35</v>
      </c>
      <c r="D304">
        <v>737524</v>
      </c>
      <c r="E304" t="s">
        <v>237</v>
      </c>
      <c r="F304" t="s">
        <v>238</v>
      </c>
      <c r="G304">
        <v>1</v>
      </c>
      <c r="H304" t="s">
        <v>239</v>
      </c>
      <c r="I304" t="s">
        <v>240</v>
      </c>
      <c r="J304" t="s">
        <v>241</v>
      </c>
      <c r="K304" s="1">
        <v>42500</v>
      </c>
      <c r="L304">
        <v>1</v>
      </c>
      <c r="M304" t="s">
        <v>141</v>
      </c>
      <c r="N304" t="s">
        <v>142</v>
      </c>
      <c r="O304" t="s">
        <v>207</v>
      </c>
      <c r="P304" t="s">
        <v>361</v>
      </c>
      <c r="Q304" t="s">
        <v>53</v>
      </c>
      <c r="R304" t="s">
        <v>366</v>
      </c>
      <c r="S304" t="s">
        <v>47</v>
      </c>
      <c r="T304" t="s">
        <v>47</v>
      </c>
      <c r="U304" t="s">
        <v>48</v>
      </c>
      <c r="V304">
        <v>3018</v>
      </c>
      <c r="W304">
        <v>503</v>
      </c>
      <c r="X304" s="5"/>
      <c r="Z304" s="5">
        <v>0</v>
      </c>
      <c r="AA304" s="6">
        <v>0</v>
      </c>
      <c r="AB304" s="5">
        <v>1</v>
      </c>
      <c r="AC304" s="6">
        <v>0</v>
      </c>
      <c r="AD304" s="5">
        <v>0</v>
      </c>
      <c r="AF304" s="5"/>
      <c r="AH304" s="5"/>
      <c r="AJ304" s="7" t="s">
        <v>567</v>
      </c>
      <c r="AK304" s="8"/>
      <c r="AL304" s="10" t="str">
        <f xml:space="preserve"> IF(AND(AJ304="Goedgekeurd", AK304&lt;&gt;""), M304&amp;"_"&amp;O304&amp;"_"&amp;A304&amp;"_"&amp;D304&amp;"_"&amp;TEXT(AK304,"dd-mm-")&amp;YEAR(AK304), IF(AND(AK304&lt;&gt;"", AJ304&lt;&gt;"In opdracht", AJ304&lt;&gt;"Goedgekeurd", AJ304&lt;&gt;""), "Vermelden op mancolijst met KeuringID:  "&amp;D304,"&lt; Vul hiernaast de juiste status en datum in."))</f>
        <v>&lt; Vul hiernaast de juiste status en datum in.</v>
      </c>
    </row>
    <row r="305" spans="1:38">
      <c r="A305">
        <v>900077726</v>
      </c>
      <c r="B305">
        <v>20</v>
      </c>
      <c r="C305" t="s">
        <v>35</v>
      </c>
      <c r="D305">
        <v>737525</v>
      </c>
      <c r="E305" t="s">
        <v>237</v>
      </c>
      <c r="F305" t="s">
        <v>238</v>
      </c>
      <c r="G305">
        <v>1</v>
      </c>
      <c r="H305" t="s">
        <v>239</v>
      </c>
      <c r="I305" t="s">
        <v>240</v>
      </c>
      <c r="J305" t="s">
        <v>241</v>
      </c>
      <c r="K305" s="1">
        <v>42657</v>
      </c>
      <c r="L305">
        <v>1</v>
      </c>
      <c r="M305" t="s">
        <v>141</v>
      </c>
      <c r="N305" t="s">
        <v>142</v>
      </c>
      <c r="O305" t="s">
        <v>207</v>
      </c>
      <c r="P305" t="s">
        <v>361</v>
      </c>
      <c r="Q305" t="s">
        <v>53</v>
      </c>
      <c r="R305" t="s">
        <v>207</v>
      </c>
      <c r="S305" t="s">
        <v>47</v>
      </c>
      <c r="T305" t="s">
        <v>47</v>
      </c>
      <c r="U305" t="s">
        <v>48</v>
      </c>
      <c r="V305">
        <v>3018</v>
      </c>
      <c r="W305">
        <v>503</v>
      </c>
      <c r="X305" s="5"/>
      <c r="Z305" s="5"/>
      <c r="AB305" s="5"/>
      <c r="AD305" s="5"/>
      <c r="AE305" s="6">
        <v>0</v>
      </c>
      <c r="AF305" s="5">
        <v>0</v>
      </c>
      <c r="AG305" s="6">
        <v>1</v>
      </c>
      <c r="AH305" s="5">
        <v>0</v>
      </c>
      <c r="AI305" s="6">
        <v>0</v>
      </c>
      <c r="AJ305" s="7" t="s">
        <v>567</v>
      </c>
      <c r="AK305" s="8"/>
      <c r="AL305" s="10" t="str">
        <f xml:space="preserve"> IF(AND(AJ305="Goedgekeurd", AK305&lt;&gt;""), M305&amp;"_"&amp;O305&amp;"_"&amp;A305&amp;"_"&amp;D305&amp;"_"&amp;TEXT(AK305,"dd-mm-")&amp;YEAR(AK305), IF(AND(AK305&lt;&gt;"", AJ305&lt;&gt;"In opdracht", AJ305&lt;&gt;"Goedgekeurd", AJ305&lt;&gt;""), "Vermelden op mancolijst met KeuringID:  "&amp;D305,"&lt; Vul hiernaast de juiste status en datum in."))</f>
        <v>&lt; Vul hiernaast de juiste status en datum in.</v>
      </c>
    </row>
    <row r="306" spans="1:38">
      <c r="A306">
        <v>900107557</v>
      </c>
      <c r="B306">
        <v>20</v>
      </c>
      <c r="C306" t="s">
        <v>35</v>
      </c>
      <c r="D306">
        <v>737526</v>
      </c>
      <c r="E306" t="s">
        <v>237</v>
      </c>
      <c r="F306" t="s">
        <v>238</v>
      </c>
      <c r="G306">
        <v>1</v>
      </c>
      <c r="H306" t="s">
        <v>239</v>
      </c>
      <c r="I306" t="s">
        <v>240</v>
      </c>
      <c r="J306" t="s">
        <v>241</v>
      </c>
      <c r="K306" s="1">
        <v>42179</v>
      </c>
      <c r="L306">
        <v>1</v>
      </c>
      <c r="M306" t="s">
        <v>141</v>
      </c>
      <c r="N306" t="s">
        <v>142</v>
      </c>
      <c r="O306" t="s">
        <v>202</v>
      </c>
      <c r="P306" t="s">
        <v>79</v>
      </c>
      <c r="Q306" t="s">
        <v>45</v>
      </c>
      <c r="R306" t="s">
        <v>129</v>
      </c>
      <c r="S306" t="s">
        <v>47</v>
      </c>
      <c r="T306" t="s">
        <v>47</v>
      </c>
      <c r="U306" t="s">
        <v>48</v>
      </c>
      <c r="V306">
        <v>3018</v>
      </c>
      <c r="W306">
        <v>503</v>
      </c>
      <c r="X306" s="5"/>
      <c r="Z306" s="5"/>
      <c r="AA306" s="6">
        <v>0</v>
      </c>
      <c r="AB306" s="5">
        <v>0</v>
      </c>
      <c r="AC306" s="6">
        <v>1</v>
      </c>
      <c r="AD306" s="5">
        <v>0</v>
      </c>
      <c r="AE306" s="6">
        <v>0</v>
      </c>
      <c r="AF306" s="5"/>
      <c r="AH306" s="5"/>
      <c r="AJ306" s="7" t="s">
        <v>567</v>
      </c>
      <c r="AK306" s="8"/>
      <c r="AL306" s="10" t="str">
        <f xml:space="preserve"> IF(AND(AJ306="Goedgekeurd", AK306&lt;&gt;""), M306&amp;"_"&amp;O306&amp;"_"&amp;A306&amp;"_"&amp;D306&amp;"_"&amp;TEXT(AK306,"dd-mm-")&amp;YEAR(AK306), IF(AND(AK306&lt;&gt;"", AJ306&lt;&gt;"In opdracht", AJ306&lt;&gt;"Goedgekeurd", AJ306&lt;&gt;""), "Vermelden op mancolijst met KeuringID:  "&amp;D306,"&lt; Vul hiernaast de juiste status en datum in."))</f>
        <v>&lt; Vul hiernaast de juiste status en datum in.</v>
      </c>
    </row>
    <row r="307" spans="1:38">
      <c r="A307">
        <v>900050215</v>
      </c>
      <c r="B307">
        <v>20</v>
      </c>
      <c r="C307" t="s">
        <v>35</v>
      </c>
      <c r="D307">
        <v>737527</v>
      </c>
      <c r="E307" t="s">
        <v>237</v>
      </c>
      <c r="F307" t="s">
        <v>238</v>
      </c>
      <c r="G307">
        <v>1</v>
      </c>
      <c r="H307" t="s">
        <v>239</v>
      </c>
      <c r="I307" t="s">
        <v>240</v>
      </c>
      <c r="J307" t="s">
        <v>241</v>
      </c>
      <c r="K307" s="1">
        <v>42500</v>
      </c>
      <c r="L307">
        <v>1</v>
      </c>
      <c r="M307" t="s">
        <v>141</v>
      </c>
      <c r="N307" t="s">
        <v>142</v>
      </c>
      <c r="O307" t="s">
        <v>213</v>
      </c>
      <c r="P307" t="s">
        <v>271</v>
      </c>
      <c r="Q307" t="s">
        <v>45</v>
      </c>
      <c r="R307" t="s">
        <v>53</v>
      </c>
      <c r="S307" t="s">
        <v>47</v>
      </c>
      <c r="T307" t="s">
        <v>47</v>
      </c>
      <c r="U307" t="s">
        <v>48</v>
      </c>
      <c r="V307">
        <v>3018</v>
      </c>
      <c r="W307">
        <v>503</v>
      </c>
      <c r="X307" s="5"/>
      <c r="Z307" s="5">
        <v>0</v>
      </c>
      <c r="AA307" s="6">
        <v>0</v>
      </c>
      <c r="AB307" s="5">
        <v>1</v>
      </c>
      <c r="AC307" s="6">
        <v>0</v>
      </c>
      <c r="AD307" s="5">
        <v>0</v>
      </c>
      <c r="AF307" s="5"/>
      <c r="AH307" s="5"/>
      <c r="AJ307" s="7" t="s">
        <v>567</v>
      </c>
      <c r="AK307" s="8"/>
      <c r="AL307" s="10" t="str">
        <f xml:space="preserve"> IF(AND(AJ307="Goedgekeurd", AK307&lt;&gt;""), M307&amp;"_"&amp;O307&amp;"_"&amp;A307&amp;"_"&amp;D307&amp;"_"&amp;TEXT(AK307,"dd-mm-")&amp;YEAR(AK307), IF(AND(AK307&lt;&gt;"", AJ307&lt;&gt;"In opdracht", AJ307&lt;&gt;"Goedgekeurd", AJ307&lt;&gt;""), "Vermelden op mancolijst met KeuringID:  "&amp;D307,"&lt; Vul hiernaast de juiste status en datum in."))</f>
        <v>&lt; Vul hiernaast de juiste status en datum in.</v>
      </c>
    </row>
    <row r="308" spans="1:38">
      <c r="A308">
        <v>900050219</v>
      </c>
      <c r="B308">
        <v>20</v>
      </c>
      <c r="C308" t="s">
        <v>35</v>
      </c>
      <c r="D308">
        <v>737528</v>
      </c>
      <c r="E308" t="s">
        <v>237</v>
      </c>
      <c r="F308" t="s">
        <v>238</v>
      </c>
      <c r="G308">
        <v>1</v>
      </c>
      <c r="H308" t="s">
        <v>239</v>
      </c>
      <c r="I308" t="s">
        <v>240</v>
      </c>
      <c r="J308" t="s">
        <v>241</v>
      </c>
      <c r="K308" s="1">
        <v>42657</v>
      </c>
      <c r="L308">
        <v>1</v>
      </c>
      <c r="M308" t="s">
        <v>141</v>
      </c>
      <c r="N308" t="s">
        <v>142</v>
      </c>
      <c r="O308" t="s">
        <v>147</v>
      </c>
      <c r="P308" t="s">
        <v>66</v>
      </c>
      <c r="Q308" t="s">
        <v>45</v>
      </c>
      <c r="R308" t="s">
        <v>126</v>
      </c>
      <c r="S308" t="s">
        <v>47</v>
      </c>
      <c r="T308" t="s">
        <v>47</v>
      </c>
      <c r="U308" t="s">
        <v>48</v>
      </c>
      <c r="V308">
        <v>3018</v>
      </c>
      <c r="W308">
        <v>503</v>
      </c>
      <c r="X308" s="5"/>
      <c r="Z308" s="5"/>
      <c r="AB308" s="5"/>
      <c r="AD308" s="5"/>
      <c r="AE308" s="6">
        <v>0</v>
      </c>
      <c r="AF308" s="5">
        <v>0</v>
      </c>
      <c r="AG308" s="6">
        <v>1</v>
      </c>
      <c r="AH308" s="5">
        <v>0</v>
      </c>
      <c r="AI308" s="6">
        <v>0</v>
      </c>
      <c r="AJ308" s="7" t="s">
        <v>567</v>
      </c>
      <c r="AK308" s="8"/>
      <c r="AL308" s="10" t="str">
        <f xml:space="preserve"> IF(AND(AJ308="Goedgekeurd", AK308&lt;&gt;""), M308&amp;"_"&amp;O308&amp;"_"&amp;A308&amp;"_"&amp;D308&amp;"_"&amp;TEXT(AK308,"dd-mm-")&amp;YEAR(AK308), IF(AND(AK308&lt;&gt;"", AJ308&lt;&gt;"In opdracht", AJ308&lt;&gt;"Goedgekeurd", AJ308&lt;&gt;""), "Vermelden op mancolijst met KeuringID:  "&amp;D308,"&lt; Vul hiernaast de juiste status en datum in."))</f>
        <v>&lt; Vul hiernaast de juiste status en datum in.</v>
      </c>
    </row>
    <row r="309" spans="1:38">
      <c r="A309">
        <v>900113133</v>
      </c>
      <c r="B309">
        <v>20</v>
      </c>
      <c r="C309" t="s">
        <v>35</v>
      </c>
      <c r="D309">
        <v>737529</v>
      </c>
      <c r="E309" t="s">
        <v>237</v>
      </c>
      <c r="F309" t="s">
        <v>238</v>
      </c>
      <c r="G309">
        <v>1</v>
      </c>
      <c r="H309" t="s">
        <v>239</v>
      </c>
      <c r="I309" t="s">
        <v>240</v>
      </c>
      <c r="J309" t="s">
        <v>241</v>
      </c>
      <c r="K309" s="1">
        <v>42438</v>
      </c>
      <c r="L309">
        <v>1</v>
      </c>
      <c r="M309" t="s">
        <v>149</v>
      </c>
      <c r="N309" t="s">
        <v>150</v>
      </c>
      <c r="O309" t="s">
        <v>367</v>
      </c>
      <c r="P309" t="s">
        <v>368</v>
      </c>
      <c r="Q309" t="s">
        <v>45</v>
      </c>
      <c r="R309" t="s">
        <v>53</v>
      </c>
      <c r="S309" t="s">
        <v>47</v>
      </c>
      <c r="T309" t="s">
        <v>47</v>
      </c>
      <c r="U309" t="s">
        <v>48</v>
      </c>
      <c r="V309">
        <v>3018</v>
      </c>
      <c r="W309">
        <v>503</v>
      </c>
      <c r="X309" s="5">
        <v>0</v>
      </c>
      <c r="Y309" s="6">
        <v>0</v>
      </c>
      <c r="Z309" s="5">
        <v>1</v>
      </c>
      <c r="AA309" s="6">
        <v>0</v>
      </c>
      <c r="AB309" s="5">
        <v>0</v>
      </c>
      <c r="AD309" s="5"/>
      <c r="AF309" s="5"/>
      <c r="AH309" s="5"/>
      <c r="AJ309" s="7" t="s">
        <v>567</v>
      </c>
      <c r="AK309" s="8"/>
      <c r="AL309" s="10" t="str">
        <f xml:space="preserve"> IF(AND(AJ309="Goedgekeurd", AK309&lt;&gt;""), M309&amp;"_"&amp;O309&amp;"_"&amp;A309&amp;"_"&amp;D309&amp;"_"&amp;TEXT(AK309,"dd-mm-")&amp;YEAR(AK309), IF(AND(AK309&lt;&gt;"", AJ309&lt;&gt;"In opdracht", AJ309&lt;&gt;"Goedgekeurd", AJ309&lt;&gt;""), "Vermelden op mancolijst met KeuringID:  "&amp;D309,"&lt; Vul hiernaast de juiste status en datum in."))</f>
        <v>&lt; Vul hiernaast de juiste status en datum in.</v>
      </c>
    </row>
    <row r="310" spans="1:38">
      <c r="A310">
        <v>900113134</v>
      </c>
      <c r="B310">
        <v>20</v>
      </c>
      <c r="C310" t="s">
        <v>35</v>
      </c>
      <c r="D310">
        <v>737530</v>
      </c>
      <c r="E310" t="s">
        <v>237</v>
      </c>
      <c r="F310" t="s">
        <v>238</v>
      </c>
      <c r="G310">
        <v>1</v>
      </c>
      <c r="H310" t="s">
        <v>239</v>
      </c>
      <c r="I310" t="s">
        <v>240</v>
      </c>
      <c r="J310" t="s">
        <v>241</v>
      </c>
      <c r="K310" s="1">
        <v>42438</v>
      </c>
      <c r="L310">
        <v>1</v>
      </c>
      <c r="M310" t="s">
        <v>149</v>
      </c>
      <c r="N310" t="s">
        <v>150</v>
      </c>
      <c r="O310" t="s">
        <v>369</v>
      </c>
      <c r="P310" t="s">
        <v>370</v>
      </c>
      <c r="Q310" t="s">
        <v>53</v>
      </c>
      <c r="R310" t="s">
        <v>53</v>
      </c>
      <c r="S310" t="s">
        <v>47</v>
      </c>
      <c r="T310" t="s">
        <v>47</v>
      </c>
      <c r="U310" t="s">
        <v>48</v>
      </c>
      <c r="V310">
        <v>3018</v>
      </c>
      <c r="W310">
        <v>503</v>
      </c>
      <c r="X310" s="5">
        <v>0</v>
      </c>
      <c r="Y310" s="6">
        <v>0</v>
      </c>
      <c r="Z310" s="5">
        <v>1</v>
      </c>
      <c r="AA310" s="6">
        <v>0</v>
      </c>
      <c r="AB310" s="5">
        <v>0</v>
      </c>
      <c r="AD310" s="5"/>
      <c r="AF310" s="5"/>
      <c r="AH310" s="5"/>
      <c r="AJ310" s="7" t="s">
        <v>567</v>
      </c>
      <c r="AK310" s="8"/>
      <c r="AL310" s="10" t="str">
        <f xml:space="preserve"> IF(AND(AJ310="Goedgekeurd", AK310&lt;&gt;""), M310&amp;"_"&amp;O310&amp;"_"&amp;A310&amp;"_"&amp;D310&amp;"_"&amp;TEXT(AK310,"dd-mm-")&amp;YEAR(AK310), IF(AND(AK310&lt;&gt;"", AJ310&lt;&gt;"In opdracht", AJ310&lt;&gt;"Goedgekeurd", AJ310&lt;&gt;""), "Vermelden op mancolijst met KeuringID:  "&amp;D310,"&lt; Vul hiernaast de juiste status en datum in."))</f>
        <v>&lt; Vul hiernaast de juiste status en datum in.</v>
      </c>
    </row>
    <row r="311" spans="1:38">
      <c r="A311">
        <v>900085637</v>
      </c>
      <c r="B311">
        <v>20</v>
      </c>
      <c r="C311" t="s">
        <v>35</v>
      </c>
      <c r="D311">
        <v>737531</v>
      </c>
      <c r="E311" t="s">
        <v>237</v>
      </c>
      <c r="F311" t="s">
        <v>238</v>
      </c>
      <c r="G311">
        <v>1</v>
      </c>
      <c r="H311" t="s">
        <v>239</v>
      </c>
      <c r="I311" t="s">
        <v>240</v>
      </c>
      <c r="J311" t="s">
        <v>241</v>
      </c>
      <c r="K311" s="1">
        <v>42438</v>
      </c>
      <c r="L311">
        <v>1</v>
      </c>
      <c r="M311" t="s">
        <v>149</v>
      </c>
      <c r="N311" t="s">
        <v>150</v>
      </c>
      <c r="O311" t="s">
        <v>371</v>
      </c>
      <c r="P311" t="s">
        <v>372</v>
      </c>
      <c r="Q311" t="s">
        <v>45</v>
      </c>
      <c r="R311" t="s">
        <v>53</v>
      </c>
      <c r="S311" t="s">
        <v>47</v>
      </c>
      <c r="T311" t="s">
        <v>47</v>
      </c>
      <c r="U311" t="s">
        <v>48</v>
      </c>
      <c r="V311">
        <v>3018</v>
      </c>
      <c r="W311">
        <v>503</v>
      </c>
      <c r="X311" s="5">
        <v>0</v>
      </c>
      <c r="Y311" s="6">
        <v>0</v>
      </c>
      <c r="Z311" s="5">
        <v>1</v>
      </c>
      <c r="AA311" s="6">
        <v>0</v>
      </c>
      <c r="AB311" s="5">
        <v>0</v>
      </c>
      <c r="AD311" s="5"/>
      <c r="AF311" s="5"/>
      <c r="AH311" s="5"/>
      <c r="AJ311" s="7" t="s">
        <v>567</v>
      </c>
      <c r="AK311" s="8"/>
      <c r="AL311" s="10" t="str">
        <f xml:space="preserve"> IF(AND(AJ311="Goedgekeurd", AK311&lt;&gt;""), M311&amp;"_"&amp;O311&amp;"_"&amp;A311&amp;"_"&amp;D311&amp;"_"&amp;TEXT(AK311,"dd-mm-")&amp;YEAR(AK311), IF(AND(AK311&lt;&gt;"", AJ311&lt;&gt;"In opdracht", AJ311&lt;&gt;"Goedgekeurd", AJ311&lt;&gt;""), "Vermelden op mancolijst met KeuringID:  "&amp;D311,"&lt; Vul hiernaast de juiste status en datum in."))</f>
        <v>&lt; Vul hiernaast de juiste status en datum in.</v>
      </c>
    </row>
    <row r="312" spans="1:38">
      <c r="A312">
        <v>900085639</v>
      </c>
      <c r="B312">
        <v>20</v>
      </c>
      <c r="C312" t="s">
        <v>35</v>
      </c>
      <c r="D312">
        <v>737532</v>
      </c>
      <c r="E312" t="s">
        <v>237</v>
      </c>
      <c r="F312" t="s">
        <v>238</v>
      </c>
      <c r="G312">
        <v>1</v>
      </c>
      <c r="H312" t="s">
        <v>239</v>
      </c>
      <c r="I312" t="s">
        <v>240</v>
      </c>
      <c r="J312" t="s">
        <v>241</v>
      </c>
      <c r="K312" s="1">
        <v>42438</v>
      </c>
      <c r="L312">
        <v>1</v>
      </c>
      <c r="M312" t="s">
        <v>149</v>
      </c>
      <c r="N312" t="s">
        <v>150</v>
      </c>
      <c r="O312" t="s">
        <v>371</v>
      </c>
      <c r="P312" t="s">
        <v>372</v>
      </c>
      <c r="Q312" t="s">
        <v>45</v>
      </c>
      <c r="R312" t="s">
        <v>53</v>
      </c>
      <c r="S312" t="s">
        <v>47</v>
      </c>
      <c r="T312" t="s">
        <v>47</v>
      </c>
      <c r="U312" t="s">
        <v>48</v>
      </c>
      <c r="V312">
        <v>3018</v>
      </c>
      <c r="W312">
        <v>503</v>
      </c>
      <c r="X312" s="5">
        <v>0</v>
      </c>
      <c r="Y312" s="6">
        <v>0</v>
      </c>
      <c r="Z312" s="5">
        <v>1</v>
      </c>
      <c r="AA312" s="6">
        <v>0</v>
      </c>
      <c r="AB312" s="5">
        <v>0</v>
      </c>
      <c r="AD312" s="5"/>
      <c r="AF312" s="5"/>
      <c r="AH312" s="5"/>
      <c r="AJ312" s="7" t="s">
        <v>567</v>
      </c>
      <c r="AK312" s="8"/>
      <c r="AL312" s="10" t="str">
        <f xml:space="preserve"> IF(AND(AJ312="Goedgekeurd", AK312&lt;&gt;""), M312&amp;"_"&amp;O312&amp;"_"&amp;A312&amp;"_"&amp;D312&amp;"_"&amp;TEXT(AK312,"dd-mm-")&amp;YEAR(AK312), IF(AND(AK312&lt;&gt;"", AJ312&lt;&gt;"In opdracht", AJ312&lt;&gt;"Goedgekeurd", AJ312&lt;&gt;""), "Vermelden op mancolijst met KeuringID:  "&amp;D312,"&lt; Vul hiernaast de juiste status en datum in."))</f>
        <v>&lt; Vul hiernaast de juiste status en datum in.</v>
      </c>
    </row>
    <row r="313" spans="1:38">
      <c r="A313">
        <v>900085690</v>
      </c>
      <c r="B313">
        <v>20</v>
      </c>
      <c r="C313" t="s">
        <v>35</v>
      </c>
      <c r="D313">
        <v>737534</v>
      </c>
      <c r="E313" t="s">
        <v>237</v>
      </c>
      <c r="F313" t="s">
        <v>238</v>
      </c>
      <c r="G313">
        <v>1</v>
      </c>
      <c r="H313" t="s">
        <v>239</v>
      </c>
      <c r="I313" t="s">
        <v>240</v>
      </c>
      <c r="J313" t="s">
        <v>241</v>
      </c>
      <c r="K313" s="1">
        <v>42438</v>
      </c>
      <c r="L313">
        <v>1</v>
      </c>
      <c r="M313" t="s">
        <v>149</v>
      </c>
      <c r="N313" t="s">
        <v>150</v>
      </c>
      <c r="O313" t="s">
        <v>373</v>
      </c>
      <c r="P313" t="s">
        <v>374</v>
      </c>
      <c r="Q313" t="s">
        <v>45</v>
      </c>
      <c r="R313" t="s">
        <v>53</v>
      </c>
      <c r="S313" t="s">
        <v>47</v>
      </c>
      <c r="T313" t="s">
        <v>47</v>
      </c>
      <c r="U313" t="s">
        <v>48</v>
      </c>
      <c r="V313">
        <v>3018</v>
      </c>
      <c r="W313">
        <v>503</v>
      </c>
      <c r="X313" s="5">
        <v>0</v>
      </c>
      <c r="Y313" s="6">
        <v>0</v>
      </c>
      <c r="Z313" s="5">
        <v>1</v>
      </c>
      <c r="AA313" s="6">
        <v>0</v>
      </c>
      <c r="AB313" s="5">
        <v>0</v>
      </c>
      <c r="AD313" s="5"/>
      <c r="AF313" s="5"/>
      <c r="AH313" s="5"/>
      <c r="AJ313" s="7" t="s">
        <v>567</v>
      </c>
      <c r="AK313" s="8"/>
      <c r="AL313" s="10" t="str">
        <f xml:space="preserve"> IF(AND(AJ313="Goedgekeurd", AK313&lt;&gt;""), M313&amp;"_"&amp;O313&amp;"_"&amp;A313&amp;"_"&amp;D313&amp;"_"&amp;TEXT(AK313,"dd-mm-")&amp;YEAR(AK313), IF(AND(AK313&lt;&gt;"", AJ313&lt;&gt;"In opdracht", AJ313&lt;&gt;"Goedgekeurd", AJ313&lt;&gt;""), "Vermelden op mancolijst met KeuringID:  "&amp;D313,"&lt; Vul hiernaast de juiste status en datum in."))</f>
        <v>&lt; Vul hiernaast de juiste status en datum in.</v>
      </c>
    </row>
    <row r="314" spans="1:38">
      <c r="A314">
        <v>900085689</v>
      </c>
      <c r="B314">
        <v>20</v>
      </c>
      <c r="C314" t="s">
        <v>35</v>
      </c>
      <c r="D314">
        <v>737533</v>
      </c>
      <c r="E314" t="s">
        <v>237</v>
      </c>
      <c r="F314" t="s">
        <v>238</v>
      </c>
      <c r="G314">
        <v>1</v>
      </c>
      <c r="H314" t="s">
        <v>239</v>
      </c>
      <c r="I314" t="s">
        <v>240</v>
      </c>
      <c r="J314" t="s">
        <v>241</v>
      </c>
      <c r="K314" s="1">
        <v>42438</v>
      </c>
      <c r="L314">
        <v>1</v>
      </c>
      <c r="M314" t="s">
        <v>149</v>
      </c>
      <c r="N314" t="s">
        <v>150</v>
      </c>
      <c r="O314" t="s">
        <v>373</v>
      </c>
      <c r="P314" t="s">
        <v>374</v>
      </c>
      <c r="Q314" t="s">
        <v>45</v>
      </c>
      <c r="R314" t="s">
        <v>53</v>
      </c>
      <c r="S314" t="s">
        <v>47</v>
      </c>
      <c r="T314" t="s">
        <v>47</v>
      </c>
      <c r="U314" t="s">
        <v>48</v>
      </c>
      <c r="V314">
        <v>3018</v>
      </c>
      <c r="W314">
        <v>503</v>
      </c>
      <c r="X314" s="5">
        <v>0</v>
      </c>
      <c r="Y314" s="6">
        <v>0</v>
      </c>
      <c r="Z314" s="5">
        <v>1</v>
      </c>
      <c r="AA314" s="6">
        <v>0</v>
      </c>
      <c r="AB314" s="5">
        <v>0</v>
      </c>
      <c r="AD314" s="5"/>
      <c r="AF314" s="5"/>
      <c r="AH314" s="5"/>
      <c r="AJ314" s="7" t="s">
        <v>567</v>
      </c>
      <c r="AK314" s="8"/>
      <c r="AL314" s="10" t="str">
        <f xml:space="preserve"> IF(AND(AJ314="Goedgekeurd", AK314&lt;&gt;""), M314&amp;"_"&amp;O314&amp;"_"&amp;A314&amp;"_"&amp;D314&amp;"_"&amp;TEXT(AK314,"dd-mm-")&amp;YEAR(AK314), IF(AND(AK314&lt;&gt;"", AJ314&lt;&gt;"In opdracht", AJ314&lt;&gt;"Goedgekeurd", AJ314&lt;&gt;""), "Vermelden op mancolijst met KeuringID:  "&amp;D314,"&lt; Vul hiernaast de juiste status en datum in."))</f>
        <v>&lt; Vul hiernaast de juiste status en datum in.</v>
      </c>
    </row>
    <row r="315" spans="1:38">
      <c r="A315">
        <v>900085693</v>
      </c>
      <c r="B315">
        <v>20</v>
      </c>
      <c r="C315" t="s">
        <v>35</v>
      </c>
      <c r="D315">
        <v>737535</v>
      </c>
      <c r="E315" t="s">
        <v>237</v>
      </c>
      <c r="F315" t="s">
        <v>238</v>
      </c>
      <c r="G315">
        <v>1</v>
      </c>
      <c r="H315" t="s">
        <v>239</v>
      </c>
      <c r="I315" t="s">
        <v>240</v>
      </c>
      <c r="J315" t="s">
        <v>241</v>
      </c>
      <c r="K315" s="1">
        <v>42438</v>
      </c>
      <c r="L315">
        <v>1</v>
      </c>
      <c r="M315" t="s">
        <v>149</v>
      </c>
      <c r="N315" t="s">
        <v>150</v>
      </c>
      <c r="O315" t="s">
        <v>375</v>
      </c>
      <c r="P315" t="s">
        <v>376</v>
      </c>
      <c r="Q315" t="s">
        <v>45</v>
      </c>
      <c r="R315" t="s">
        <v>53</v>
      </c>
      <c r="S315" t="s">
        <v>47</v>
      </c>
      <c r="T315" t="s">
        <v>47</v>
      </c>
      <c r="U315" t="s">
        <v>48</v>
      </c>
      <c r="V315">
        <v>3018</v>
      </c>
      <c r="W315">
        <v>503</v>
      </c>
      <c r="X315" s="5">
        <v>0</v>
      </c>
      <c r="Y315" s="6">
        <v>0</v>
      </c>
      <c r="Z315" s="5">
        <v>1</v>
      </c>
      <c r="AA315" s="6">
        <v>0</v>
      </c>
      <c r="AB315" s="5">
        <v>0</v>
      </c>
      <c r="AD315" s="5"/>
      <c r="AF315" s="5"/>
      <c r="AH315" s="5"/>
      <c r="AJ315" s="7" t="s">
        <v>567</v>
      </c>
      <c r="AK315" s="8"/>
      <c r="AL315" s="10" t="str">
        <f xml:space="preserve"> IF(AND(AJ315="Goedgekeurd", AK315&lt;&gt;""), M315&amp;"_"&amp;O315&amp;"_"&amp;A315&amp;"_"&amp;D315&amp;"_"&amp;TEXT(AK315,"dd-mm-")&amp;YEAR(AK315), IF(AND(AK315&lt;&gt;"", AJ315&lt;&gt;"In opdracht", AJ315&lt;&gt;"Goedgekeurd", AJ315&lt;&gt;""), "Vermelden op mancolijst met KeuringID:  "&amp;D315,"&lt; Vul hiernaast de juiste status en datum in."))</f>
        <v>&lt; Vul hiernaast de juiste status en datum in.</v>
      </c>
    </row>
    <row r="316" spans="1:38">
      <c r="A316">
        <v>900085694</v>
      </c>
      <c r="B316">
        <v>20</v>
      </c>
      <c r="C316" t="s">
        <v>35</v>
      </c>
      <c r="D316">
        <v>737536</v>
      </c>
      <c r="E316" t="s">
        <v>237</v>
      </c>
      <c r="F316" t="s">
        <v>238</v>
      </c>
      <c r="G316">
        <v>1</v>
      </c>
      <c r="H316" t="s">
        <v>239</v>
      </c>
      <c r="I316" t="s">
        <v>240</v>
      </c>
      <c r="J316" t="s">
        <v>241</v>
      </c>
      <c r="K316" s="1">
        <v>42439</v>
      </c>
      <c r="L316">
        <v>1</v>
      </c>
      <c r="M316" t="s">
        <v>149</v>
      </c>
      <c r="N316" t="s">
        <v>150</v>
      </c>
      <c r="O316" t="s">
        <v>375</v>
      </c>
      <c r="P316" t="s">
        <v>376</v>
      </c>
      <c r="Q316" t="s">
        <v>45</v>
      </c>
      <c r="R316" t="s">
        <v>53</v>
      </c>
      <c r="S316" t="s">
        <v>47</v>
      </c>
      <c r="T316" t="s">
        <v>47</v>
      </c>
      <c r="U316" t="s">
        <v>48</v>
      </c>
      <c r="V316">
        <v>3018</v>
      </c>
      <c r="W316">
        <v>503</v>
      </c>
      <c r="X316" s="5">
        <v>0</v>
      </c>
      <c r="Y316" s="6">
        <v>0</v>
      </c>
      <c r="Z316" s="5">
        <v>1</v>
      </c>
      <c r="AA316" s="6">
        <v>0</v>
      </c>
      <c r="AB316" s="5">
        <v>0</v>
      </c>
      <c r="AD316" s="5"/>
      <c r="AF316" s="5"/>
      <c r="AH316" s="5"/>
      <c r="AJ316" s="7" t="s">
        <v>567</v>
      </c>
      <c r="AK316" s="8"/>
      <c r="AL316" s="10" t="str">
        <f xml:space="preserve"> IF(AND(AJ316="Goedgekeurd", AK316&lt;&gt;""), M316&amp;"_"&amp;O316&amp;"_"&amp;A316&amp;"_"&amp;D316&amp;"_"&amp;TEXT(AK316,"dd-mm-")&amp;YEAR(AK316), IF(AND(AK316&lt;&gt;"", AJ316&lt;&gt;"In opdracht", AJ316&lt;&gt;"Goedgekeurd", AJ316&lt;&gt;""), "Vermelden op mancolijst met KeuringID:  "&amp;D316,"&lt; Vul hiernaast de juiste status en datum in."))</f>
        <v>&lt; Vul hiernaast de juiste status en datum in.</v>
      </c>
    </row>
    <row r="317" spans="1:38">
      <c r="A317">
        <v>900085696</v>
      </c>
      <c r="B317">
        <v>20</v>
      </c>
      <c r="C317" t="s">
        <v>35</v>
      </c>
      <c r="D317">
        <v>737537</v>
      </c>
      <c r="E317" t="s">
        <v>237</v>
      </c>
      <c r="F317" t="s">
        <v>238</v>
      </c>
      <c r="G317">
        <v>1</v>
      </c>
      <c r="H317" t="s">
        <v>239</v>
      </c>
      <c r="I317" t="s">
        <v>240</v>
      </c>
      <c r="J317" t="s">
        <v>241</v>
      </c>
      <c r="K317" s="1">
        <v>42439</v>
      </c>
      <c r="L317">
        <v>1</v>
      </c>
      <c r="M317" t="s">
        <v>149</v>
      </c>
      <c r="N317" t="s">
        <v>150</v>
      </c>
      <c r="O317" t="s">
        <v>377</v>
      </c>
      <c r="P317" t="s">
        <v>378</v>
      </c>
      <c r="Q317" t="s">
        <v>72</v>
      </c>
      <c r="R317" t="s">
        <v>53</v>
      </c>
      <c r="S317" t="s">
        <v>47</v>
      </c>
      <c r="T317" t="s">
        <v>47</v>
      </c>
      <c r="U317" t="s">
        <v>48</v>
      </c>
      <c r="V317">
        <v>3018</v>
      </c>
      <c r="W317">
        <v>503</v>
      </c>
      <c r="X317" s="5">
        <v>0</v>
      </c>
      <c r="Y317" s="6">
        <v>0</v>
      </c>
      <c r="Z317" s="5">
        <v>1</v>
      </c>
      <c r="AA317" s="6">
        <v>0</v>
      </c>
      <c r="AB317" s="5">
        <v>0</v>
      </c>
      <c r="AD317" s="5"/>
      <c r="AF317" s="5"/>
      <c r="AH317" s="5"/>
      <c r="AJ317" s="7" t="s">
        <v>567</v>
      </c>
      <c r="AK317" s="8"/>
      <c r="AL317" s="10" t="str">
        <f xml:space="preserve"> IF(AND(AJ317="Goedgekeurd", AK317&lt;&gt;""), M317&amp;"_"&amp;O317&amp;"_"&amp;A317&amp;"_"&amp;D317&amp;"_"&amp;TEXT(AK317,"dd-mm-")&amp;YEAR(AK317), IF(AND(AK317&lt;&gt;"", AJ317&lt;&gt;"In opdracht", AJ317&lt;&gt;"Goedgekeurd", AJ317&lt;&gt;""), "Vermelden op mancolijst met KeuringID:  "&amp;D317,"&lt; Vul hiernaast de juiste status en datum in."))</f>
        <v>&lt; Vul hiernaast de juiste status en datum in.</v>
      </c>
    </row>
    <row r="318" spans="1:38">
      <c r="A318">
        <v>900085697</v>
      </c>
      <c r="B318">
        <v>20</v>
      </c>
      <c r="C318" t="s">
        <v>35</v>
      </c>
      <c r="D318">
        <v>737538</v>
      </c>
      <c r="E318" t="s">
        <v>237</v>
      </c>
      <c r="F318" t="s">
        <v>238</v>
      </c>
      <c r="G318">
        <v>1</v>
      </c>
      <c r="H318" t="s">
        <v>239</v>
      </c>
      <c r="I318" t="s">
        <v>240</v>
      </c>
      <c r="J318" t="s">
        <v>241</v>
      </c>
      <c r="K318" s="1">
        <v>42439</v>
      </c>
      <c r="L318">
        <v>1</v>
      </c>
      <c r="M318" t="s">
        <v>149</v>
      </c>
      <c r="N318" t="s">
        <v>150</v>
      </c>
      <c r="O318" t="s">
        <v>377</v>
      </c>
      <c r="P318" t="s">
        <v>378</v>
      </c>
      <c r="Q318" t="s">
        <v>72</v>
      </c>
      <c r="R318" t="s">
        <v>53</v>
      </c>
      <c r="S318" t="s">
        <v>47</v>
      </c>
      <c r="T318" t="s">
        <v>47</v>
      </c>
      <c r="U318" t="s">
        <v>48</v>
      </c>
      <c r="V318">
        <v>3018</v>
      </c>
      <c r="W318">
        <v>503</v>
      </c>
      <c r="X318" s="5">
        <v>0</v>
      </c>
      <c r="Y318" s="6">
        <v>0</v>
      </c>
      <c r="Z318" s="5">
        <v>1</v>
      </c>
      <c r="AA318" s="6">
        <v>0</v>
      </c>
      <c r="AB318" s="5">
        <v>0</v>
      </c>
      <c r="AD318" s="5"/>
      <c r="AF318" s="5"/>
      <c r="AH318" s="5"/>
      <c r="AJ318" s="7" t="s">
        <v>567</v>
      </c>
      <c r="AK318" s="8"/>
      <c r="AL318" s="10" t="str">
        <f xml:space="preserve"> IF(AND(AJ318="Goedgekeurd", AK318&lt;&gt;""), M318&amp;"_"&amp;O318&amp;"_"&amp;A318&amp;"_"&amp;D318&amp;"_"&amp;TEXT(AK318,"dd-mm-")&amp;YEAR(AK318), IF(AND(AK318&lt;&gt;"", AJ318&lt;&gt;"In opdracht", AJ318&lt;&gt;"Goedgekeurd", AJ318&lt;&gt;""), "Vermelden op mancolijst met KeuringID:  "&amp;D318,"&lt; Vul hiernaast de juiste status en datum in."))</f>
        <v>&lt; Vul hiernaast de juiste status en datum in.</v>
      </c>
    </row>
    <row r="319" spans="1:38">
      <c r="A319">
        <v>900110743</v>
      </c>
      <c r="B319">
        <v>20</v>
      </c>
      <c r="C319" t="s">
        <v>35</v>
      </c>
      <c r="D319">
        <v>737539</v>
      </c>
      <c r="E319" t="s">
        <v>237</v>
      </c>
      <c r="F319" t="s">
        <v>238</v>
      </c>
      <c r="G319">
        <v>1</v>
      </c>
      <c r="H319" t="s">
        <v>239</v>
      </c>
      <c r="I319" t="s">
        <v>240</v>
      </c>
      <c r="J319" t="s">
        <v>241</v>
      </c>
      <c r="K319" s="1">
        <v>42440</v>
      </c>
      <c r="L319">
        <v>1</v>
      </c>
      <c r="M319" t="s">
        <v>149</v>
      </c>
      <c r="N319" t="s">
        <v>150</v>
      </c>
      <c r="O319" t="s">
        <v>379</v>
      </c>
      <c r="P319" t="s">
        <v>380</v>
      </c>
      <c r="Q319" t="s">
        <v>53</v>
      </c>
      <c r="R319" t="s">
        <v>56</v>
      </c>
      <c r="S319" t="s">
        <v>47</v>
      </c>
      <c r="T319" t="s">
        <v>47</v>
      </c>
      <c r="U319" t="s">
        <v>48</v>
      </c>
      <c r="V319">
        <v>3018</v>
      </c>
      <c r="W319">
        <v>503</v>
      </c>
      <c r="X319" s="5">
        <v>0</v>
      </c>
      <c r="Y319" s="6">
        <v>0</v>
      </c>
      <c r="Z319" s="5">
        <v>1</v>
      </c>
      <c r="AA319" s="6">
        <v>0</v>
      </c>
      <c r="AB319" s="5">
        <v>0</v>
      </c>
      <c r="AD319" s="5"/>
      <c r="AF319" s="5"/>
      <c r="AH319" s="5"/>
      <c r="AJ319" s="7" t="s">
        <v>567</v>
      </c>
      <c r="AK319" s="8"/>
      <c r="AL319" s="10" t="str">
        <f xml:space="preserve"> IF(AND(AJ319="Goedgekeurd", AK319&lt;&gt;""), M319&amp;"_"&amp;O319&amp;"_"&amp;A319&amp;"_"&amp;D319&amp;"_"&amp;TEXT(AK319,"dd-mm-")&amp;YEAR(AK319), IF(AND(AK319&lt;&gt;"", AJ319&lt;&gt;"In opdracht", AJ319&lt;&gt;"Goedgekeurd", AJ319&lt;&gt;""), "Vermelden op mancolijst met KeuringID:  "&amp;D319,"&lt; Vul hiernaast de juiste status en datum in."))</f>
        <v>&lt; Vul hiernaast de juiste status en datum in.</v>
      </c>
    </row>
    <row r="320" spans="1:38">
      <c r="A320">
        <v>900050236</v>
      </c>
      <c r="B320">
        <v>20</v>
      </c>
      <c r="C320" t="s">
        <v>35</v>
      </c>
      <c r="D320">
        <v>737540</v>
      </c>
      <c r="E320" t="s">
        <v>237</v>
      </c>
      <c r="F320" t="s">
        <v>238</v>
      </c>
      <c r="G320">
        <v>1</v>
      </c>
      <c r="H320" t="s">
        <v>239</v>
      </c>
      <c r="I320" t="s">
        <v>240</v>
      </c>
      <c r="J320" t="s">
        <v>241</v>
      </c>
      <c r="K320" s="1">
        <v>42439</v>
      </c>
      <c r="L320">
        <v>1</v>
      </c>
      <c r="M320" t="s">
        <v>149</v>
      </c>
      <c r="N320" t="s">
        <v>150</v>
      </c>
      <c r="O320" t="s">
        <v>381</v>
      </c>
      <c r="P320" t="s">
        <v>382</v>
      </c>
      <c r="Q320" t="s">
        <v>45</v>
      </c>
      <c r="R320" t="s">
        <v>53</v>
      </c>
      <c r="S320" t="s">
        <v>47</v>
      </c>
      <c r="T320" t="s">
        <v>47</v>
      </c>
      <c r="U320" t="s">
        <v>48</v>
      </c>
      <c r="V320">
        <v>3018</v>
      </c>
      <c r="W320">
        <v>503</v>
      </c>
      <c r="X320" s="5">
        <v>0</v>
      </c>
      <c r="Y320" s="6">
        <v>0</v>
      </c>
      <c r="Z320" s="5">
        <v>1</v>
      </c>
      <c r="AA320" s="6">
        <v>0</v>
      </c>
      <c r="AB320" s="5">
        <v>0</v>
      </c>
      <c r="AD320" s="5"/>
      <c r="AF320" s="5"/>
      <c r="AH320" s="5"/>
      <c r="AJ320" s="7" t="s">
        <v>567</v>
      </c>
      <c r="AK320" s="8"/>
      <c r="AL320" s="10" t="str">
        <f xml:space="preserve"> IF(AND(AJ320="Goedgekeurd", AK320&lt;&gt;""), M320&amp;"_"&amp;O320&amp;"_"&amp;A320&amp;"_"&amp;D320&amp;"_"&amp;TEXT(AK320,"dd-mm-")&amp;YEAR(AK320), IF(AND(AK320&lt;&gt;"", AJ320&lt;&gt;"In opdracht", AJ320&lt;&gt;"Goedgekeurd", AJ320&lt;&gt;""), "Vermelden op mancolijst met KeuringID:  "&amp;D320,"&lt; Vul hiernaast de juiste status en datum in."))</f>
        <v>&lt; Vul hiernaast de juiste status en datum in.</v>
      </c>
    </row>
    <row r="321" spans="1:38">
      <c r="A321">
        <v>900085290</v>
      </c>
      <c r="B321">
        <v>20</v>
      </c>
      <c r="C321" t="s">
        <v>35</v>
      </c>
      <c r="D321">
        <v>737541</v>
      </c>
      <c r="E321" t="s">
        <v>237</v>
      </c>
      <c r="F321" t="s">
        <v>238</v>
      </c>
      <c r="G321">
        <v>1</v>
      </c>
      <c r="H321" t="s">
        <v>239</v>
      </c>
      <c r="I321" t="s">
        <v>240</v>
      </c>
      <c r="J321" t="s">
        <v>241</v>
      </c>
      <c r="K321" s="1">
        <v>42440</v>
      </c>
      <c r="L321">
        <v>1</v>
      </c>
      <c r="M321" t="s">
        <v>149</v>
      </c>
      <c r="N321" t="s">
        <v>150</v>
      </c>
      <c r="O321" t="s">
        <v>383</v>
      </c>
      <c r="P321" t="s">
        <v>384</v>
      </c>
      <c r="Q321" t="s">
        <v>45</v>
      </c>
      <c r="R321" t="s">
        <v>53</v>
      </c>
      <c r="S321" t="s">
        <v>47</v>
      </c>
      <c r="T321" t="s">
        <v>47</v>
      </c>
      <c r="U321" t="s">
        <v>48</v>
      </c>
      <c r="V321">
        <v>3018</v>
      </c>
      <c r="W321">
        <v>503</v>
      </c>
      <c r="X321" s="5">
        <v>0</v>
      </c>
      <c r="Y321" s="6">
        <v>0</v>
      </c>
      <c r="Z321" s="5">
        <v>1</v>
      </c>
      <c r="AA321" s="6">
        <v>0</v>
      </c>
      <c r="AB321" s="5">
        <v>0</v>
      </c>
      <c r="AD321" s="5"/>
      <c r="AF321" s="5"/>
      <c r="AH321" s="5"/>
      <c r="AJ321" s="7" t="s">
        <v>567</v>
      </c>
      <c r="AK321" s="8"/>
      <c r="AL321" s="10" t="str">
        <f xml:space="preserve"> IF(AND(AJ321="Goedgekeurd", AK321&lt;&gt;""), M321&amp;"_"&amp;O321&amp;"_"&amp;A321&amp;"_"&amp;D321&amp;"_"&amp;TEXT(AK321,"dd-mm-")&amp;YEAR(AK321), IF(AND(AK321&lt;&gt;"", AJ321&lt;&gt;"In opdracht", AJ321&lt;&gt;"Goedgekeurd", AJ321&lt;&gt;""), "Vermelden op mancolijst met KeuringID:  "&amp;D321,"&lt; Vul hiernaast de juiste status en datum in."))</f>
        <v>&lt; Vul hiernaast de juiste status en datum in.</v>
      </c>
    </row>
    <row r="322" spans="1:38">
      <c r="A322">
        <v>900085292</v>
      </c>
      <c r="B322">
        <v>20</v>
      </c>
      <c r="C322" t="s">
        <v>35</v>
      </c>
      <c r="D322">
        <v>737542</v>
      </c>
      <c r="E322" t="s">
        <v>237</v>
      </c>
      <c r="F322" t="s">
        <v>238</v>
      </c>
      <c r="G322">
        <v>1</v>
      </c>
      <c r="H322" t="s">
        <v>239</v>
      </c>
      <c r="I322" t="s">
        <v>240</v>
      </c>
      <c r="J322" t="s">
        <v>241</v>
      </c>
      <c r="K322" s="1">
        <v>42440</v>
      </c>
      <c r="L322">
        <v>1</v>
      </c>
      <c r="M322" t="s">
        <v>149</v>
      </c>
      <c r="N322" t="s">
        <v>150</v>
      </c>
      <c r="O322" t="s">
        <v>385</v>
      </c>
      <c r="P322" t="s">
        <v>384</v>
      </c>
      <c r="Q322" t="s">
        <v>45</v>
      </c>
      <c r="R322" t="s">
        <v>53</v>
      </c>
      <c r="S322" t="s">
        <v>47</v>
      </c>
      <c r="T322" t="s">
        <v>47</v>
      </c>
      <c r="U322" t="s">
        <v>48</v>
      </c>
      <c r="V322">
        <v>3018</v>
      </c>
      <c r="W322">
        <v>503</v>
      </c>
      <c r="X322" s="5">
        <v>0</v>
      </c>
      <c r="Y322" s="6">
        <v>0</v>
      </c>
      <c r="Z322" s="5">
        <v>1</v>
      </c>
      <c r="AA322" s="6">
        <v>0</v>
      </c>
      <c r="AB322" s="5">
        <v>0</v>
      </c>
      <c r="AD322" s="5"/>
      <c r="AF322" s="5"/>
      <c r="AH322" s="5"/>
      <c r="AJ322" s="7" t="s">
        <v>567</v>
      </c>
      <c r="AK322" s="8"/>
      <c r="AL322" s="10" t="str">
        <f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</row>
    <row r="323" spans="1:38">
      <c r="A323">
        <v>900113864</v>
      </c>
      <c r="B323">
        <v>20</v>
      </c>
      <c r="C323" t="s">
        <v>35</v>
      </c>
      <c r="D323">
        <v>737543</v>
      </c>
      <c r="E323" t="s">
        <v>237</v>
      </c>
      <c r="F323" t="s">
        <v>238</v>
      </c>
      <c r="G323">
        <v>1</v>
      </c>
      <c r="H323" t="s">
        <v>239</v>
      </c>
      <c r="I323" t="s">
        <v>240</v>
      </c>
      <c r="J323" t="s">
        <v>241</v>
      </c>
      <c r="K323" s="1">
        <v>42306</v>
      </c>
      <c r="L323">
        <v>1</v>
      </c>
      <c r="M323" t="s">
        <v>386</v>
      </c>
      <c r="N323" t="s">
        <v>387</v>
      </c>
      <c r="O323" t="s">
        <v>219</v>
      </c>
      <c r="P323" t="s">
        <v>388</v>
      </c>
      <c r="Q323" t="s">
        <v>45</v>
      </c>
      <c r="R323" t="s">
        <v>56</v>
      </c>
      <c r="S323" t="s">
        <v>91</v>
      </c>
      <c r="T323" t="s">
        <v>91</v>
      </c>
      <c r="U323" t="s">
        <v>48</v>
      </c>
      <c r="V323">
        <v>3018</v>
      </c>
      <c r="W323">
        <v>503</v>
      </c>
      <c r="X323" s="5"/>
      <c r="Z323" s="5"/>
      <c r="AB323" s="5"/>
      <c r="AD323" s="5"/>
      <c r="AE323" s="6">
        <v>0</v>
      </c>
      <c r="AF323" s="5">
        <v>0</v>
      </c>
      <c r="AG323" s="6">
        <v>1</v>
      </c>
      <c r="AH323" s="5">
        <v>0</v>
      </c>
      <c r="AI323" s="6">
        <v>0</v>
      </c>
      <c r="AJ323" s="7" t="s">
        <v>567</v>
      </c>
      <c r="AK323" s="8"/>
      <c r="AL323" s="10" t="str">
        <f xml:space="preserve"> IF(AND(AJ323="Goedgekeurd", AK323&lt;&gt;""), M323&amp;"_"&amp;O323&amp;"_"&amp;A323&amp;"_"&amp;D323&amp;"_"&amp;TEXT(AK323,"dd-mm-")&amp;YEAR(AK323), IF(AND(AK323&lt;&gt;"", AJ323&lt;&gt;"In opdracht", AJ323&lt;&gt;"Goedgekeurd", AJ323&lt;&gt;""), "Vermelden op mancolijst met KeuringID:  "&amp;D323,"&lt; Vul hiernaast de juiste status en datum in."))</f>
        <v>&lt; Vul hiernaast de juiste status en datum in.</v>
      </c>
    </row>
    <row r="324" spans="1:38">
      <c r="A324">
        <v>900113865</v>
      </c>
      <c r="B324">
        <v>20</v>
      </c>
      <c r="C324" t="s">
        <v>35</v>
      </c>
      <c r="D324">
        <v>737544</v>
      </c>
      <c r="E324" t="s">
        <v>237</v>
      </c>
      <c r="F324" t="s">
        <v>238</v>
      </c>
      <c r="G324">
        <v>1</v>
      </c>
      <c r="H324" t="s">
        <v>239</v>
      </c>
      <c r="I324" t="s">
        <v>240</v>
      </c>
      <c r="J324" t="s">
        <v>241</v>
      </c>
      <c r="K324" s="1">
        <v>42465</v>
      </c>
      <c r="L324">
        <v>1</v>
      </c>
      <c r="M324" t="s">
        <v>386</v>
      </c>
      <c r="N324" t="s">
        <v>387</v>
      </c>
      <c r="O324" t="s">
        <v>219</v>
      </c>
      <c r="P324" t="s">
        <v>388</v>
      </c>
      <c r="Q324" t="s">
        <v>45</v>
      </c>
      <c r="R324" t="s">
        <v>56</v>
      </c>
      <c r="S324" t="s">
        <v>91</v>
      </c>
      <c r="T324" t="s">
        <v>91</v>
      </c>
      <c r="U324" t="s">
        <v>48</v>
      </c>
      <c r="V324">
        <v>3018</v>
      </c>
      <c r="W324">
        <v>503</v>
      </c>
      <c r="X324" s="5"/>
      <c r="Y324" s="6">
        <v>0</v>
      </c>
      <c r="Z324" s="5">
        <v>0</v>
      </c>
      <c r="AA324" s="6">
        <v>1</v>
      </c>
      <c r="AB324" s="5">
        <v>0</v>
      </c>
      <c r="AC324" s="6">
        <v>0</v>
      </c>
      <c r="AD324" s="5"/>
      <c r="AF324" s="5"/>
      <c r="AH324" s="5"/>
      <c r="AJ324" s="7" t="s">
        <v>567</v>
      </c>
      <c r="AK324" s="8"/>
      <c r="AL324" s="10" t="str">
        <f xml:space="preserve"> IF(AND(AJ324="Goedgekeurd", AK324&lt;&gt;""), M324&amp;"_"&amp;O324&amp;"_"&amp;A324&amp;"_"&amp;D324&amp;"_"&amp;TEXT(AK324,"dd-mm-")&amp;YEAR(AK324), IF(AND(AK324&lt;&gt;"", AJ324&lt;&gt;"In opdracht", AJ324&lt;&gt;"Goedgekeurd", AJ324&lt;&gt;""), "Vermelden op mancolijst met KeuringID:  "&amp;D324,"&lt; Vul hiernaast de juiste status en datum in."))</f>
        <v>&lt; Vul hiernaast de juiste status en datum in.</v>
      </c>
    </row>
    <row r="325" spans="1:38">
      <c r="A325">
        <v>900112106</v>
      </c>
      <c r="B325">
        <v>20</v>
      </c>
      <c r="C325" t="s">
        <v>35</v>
      </c>
      <c r="D325">
        <v>737545</v>
      </c>
      <c r="E325" t="s">
        <v>237</v>
      </c>
      <c r="F325" t="s">
        <v>238</v>
      </c>
      <c r="G325">
        <v>1</v>
      </c>
      <c r="H325" t="s">
        <v>239</v>
      </c>
      <c r="I325" t="s">
        <v>240</v>
      </c>
      <c r="J325" t="s">
        <v>241</v>
      </c>
      <c r="K325" s="1">
        <v>42718</v>
      </c>
      <c r="L325">
        <v>1</v>
      </c>
      <c r="M325" t="s">
        <v>389</v>
      </c>
      <c r="N325" t="s">
        <v>390</v>
      </c>
      <c r="O325" t="s">
        <v>53</v>
      </c>
      <c r="P325" t="s">
        <v>125</v>
      </c>
      <c r="Q325" t="s">
        <v>45</v>
      </c>
      <c r="R325" t="s">
        <v>157</v>
      </c>
      <c r="S325" t="s">
        <v>140</v>
      </c>
      <c r="T325" t="s">
        <v>140</v>
      </c>
      <c r="U325" t="s">
        <v>48</v>
      </c>
      <c r="V325">
        <v>3018</v>
      </c>
      <c r="W325">
        <v>503</v>
      </c>
      <c r="X325" s="5"/>
      <c r="Z325" s="5"/>
      <c r="AB325" s="5"/>
      <c r="AD325" s="5"/>
      <c r="AF325" s="5"/>
      <c r="AG325" s="6">
        <v>0</v>
      </c>
      <c r="AH325" s="5">
        <v>0</v>
      </c>
      <c r="AI325" s="6">
        <v>1</v>
      </c>
      <c r="AJ325" s="7" t="s">
        <v>567</v>
      </c>
      <c r="AK325" s="8"/>
      <c r="AL325" s="10" t="str">
        <f xml:space="preserve"> IF(AND(AJ325="Goedgekeurd", AK325&lt;&gt;""), M325&amp;"_"&amp;O325&amp;"_"&amp;A325&amp;"_"&amp;D325&amp;"_"&amp;TEXT(AK325,"dd-mm-")&amp;YEAR(AK325), IF(AND(AK325&lt;&gt;"", AJ325&lt;&gt;"In opdracht", AJ325&lt;&gt;"Goedgekeurd", AJ325&lt;&gt;""), "Vermelden op mancolijst met KeuringID:  "&amp;D325,"&lt; Vul hiernaast de juiste status en datum in."))</f>
        <v>&lt; Vul hiernaast de juiste status en datum in.</v>
      </c>
    </row>
    <row r="326" spans="1:38">
      <c r="A326">
        <v>900112109</v>
      </c>
      <c r="B326">
        <v>20</v>
      </c>
      <c r="C326" t="s">
        <v>35</v>
      </c>
      <c r="D326">
        <v>737546</v>
      </c>
      <c r="E326" t="s">
        <v>237</v>
      </c>
      <c r="F326" t="s">
        <v>238</v>
      </c>
      <c r="G326">
        <v>1</v>
      </c>
      <c r="H326" t="s">
        <v>239</v>
      </c>
      <c r="I326" t="s">
        <v>240</v>
      </c>
      <c r="J326" t="s">
        <v>241</v>
      </c>
      <c r="K326" s="1">
        <v>42718</v>
      </c>
      <c r="L326">
        <v>1</v>
      </c>
      <c r="M326" t="s">
        <v>391</v>
      </c>
      <c r="N326" t="s">
        <v>392</v>
      </c>
      <c r="O326" t="s">
        <v>53</v>
      </c>
      <c r="P326" t="s">
        <v>393</v>
      </c>
      <c r="Q326" t="s">
        <v>72</v>
      </c>
      <c r="R326" t="s">
        <v>394</v>
      </c>
      <c r="S326" t="s">
        <v>140</v>
      </c>
      <c r="T326" t="s">
        <v>140</v>
      </c>
      <c r="U326" t="s">
        <v>48</v>
      </c>
      <c r="V326">
        <v>3018</v>
      </c>
      <c r="W326">
        <v>503</v>
      </c>
      <c r="X326" s="5"/>
      <c r="Z326" s="5"/>
      <c r="AB326" s="5"/>
      <c r="AD326" s="5"/>
      <c r="AF326" s="5"/>
      <c r="AG326" s="6">
        <v>0</v>
      </c>
      <c r="AH326" s="5">
        <v>0</v>
      </c>
      <c r="AI326" s="6">
        <v>1</v>
      </c>
      <c r="AJ326" s="7" t="s">
        <v>567</v>
      </c>
      <c r="AK326" s="8"/>
      <c r="AL326" s="10" t="str">
        <f xml:space="preserve"> IF(AND(AJ326="Goedgekeurd", AK326&lt;&gt;""), M326&amp;"_"&amp;O326&amp;"_"&amp;A326&amp;"_"&amp;D326&amp;"_"&amp;TEXT(AK326,"dd-mm-")&amp;YEAR(AK326), IF(AND(AK326&lt;&gt;"", AJ326&lt;&gt;"In opdracht", AJ326&lt;&gt;"Goedgekeurd", AJ326&lt;&gt;""), "Vermelden op mancolijst met KeuringID:  "&amp;D326,"&lt; Vul hiernaast de juiste status en datum in."))</f>
        <v>&lt; Vul hiernaast de juiste status en datum in.</v>
      </c>
    </row>
    <row r="327" spans="1:38">
      <c r="A327">
        <v>900050239</v>
      </c>
      <c r="B327">
        <v>20</v>
      </c>
      <c r="C327" t="s">
        <v>35</v>
      </c>
      <c r="D327">
        <v>737547</v>
      </c>
      <c r="E327" t="s">
        <v>237</v>
      </c>
      <c r="F327" t="s">
        <v>238</v>
      </c>
      <c r="G327">
        <v>1</v>
      </c>
      <c r="H327" t="s">
        <v>239</v>
      </c>
      <c r="I327" t="s">
        <v>240</v>
      </c>
      <c r="J327" t="s">
        <v>241</v>
      </c>
      <c r="K327" s="1">
        <v>42718</v>
      </c>
      <c r="L327">
        <v>1</v>
      </c>
      <c r="M327" t="s">
        <v>391</v>
      </c>
      <c r="N327" t="s">
        <v>392</v>
      </c>
      <c r="O327" t="s">
        <v>110</v>
      </c>
      <c r="P327" t="s">
        <v>244</v>
      </c>
      <c r="Q327" t="s">
        <v>45</v>
      </c>
      <c r="R327" t="s">
        <v>67</v>
      </c>
      <c r="S327" t="s">
        <v>140</v>
      </c>
      <c r="T327" t="s">
        <v>140</v>
      </c>
      <c r="U327" t="s">
        <v>48</v>
      </c>
      <c r="V327">
        <v>3018</v>
      </c>
      <c r="W327">
        <v>503</v>
      </c>
      <c r="X327" s="5"/>
      <c r="Z327" s="5"/>
      <c r="AB327" s="5"/>
      <c r="AD327" s="5"/>
      <c r="AF327" s="5"/>
      <c r="AG327" s="6">
        <v>0</v>
      </c>
      <c r="AH327" s="5">
        <v>0</v>
      </c>
      <c r="AI327" s="6">
        <v>1</v>
      </c>
      <c r="AJ327" s="7" t="s">
        <v>567</v>
      </c>
      <c r="AK327" s="8"/>
      <c r="AL327" s="10" t="str">
        <f xml:space="preserve"> IF(AND(AJ327="Goedgekeurd", AK327&lt;&gt;""), M327&amp;"_"&amp;O327&amp;"_"&amp;A327&amp;"_"&amp;D327&amp;"_"&amp;TEXT(AK327,"dd-mm-")&amp;YEAR(AK327), IF(AND(AK327&lt;&gt;"", AJ327&lt;&gt;"In opdracht", AJ327&lt;&gt;"Goedgekeurd", AJ327&lt;&gt;""), "Vermelden op mancolijst met KeuringID:  "&amp;D327,"&lt; Vul hiernaast de juiste status en datum in."))</f>
        <v>&lt; Vul hiernaast de juiste status en datum in.</v>
      </c>
    </row>
    <row r="328" spans="1:38">
      <c r="A328">
        <v>900050268</v>
      </c>
      <c r="B328">
        <v>20</v>
      </c>
      <c r="C328" t="s">
        <v>35</v>
      </c>
      <c r="D328">
        <v>737548</v>
      </c>
      <c r="E328" t="s">
        <v>237</v>
      </c>
      <c r="F328" t="s">
        <v>238</v>
      </c>
      <c r="G328">
        <v>1</v>
      </c>
      <c r="H328" t="s">
        <v>239</v>
      </c>
      <c r="I328" t="s">
        <v>240</v>
      </c>
      <c r="J328" t="s">
        <v>241</v>
      </c>
      <c r="K328" s="1">
        <v>42111</v>
      </c>
      <c r="L328">
        <v>1</v>
      </c>
      <c r="M328" t="s">
        <v>153</v>
      </c>
      <c r="N328" t="s">
        <v>154</v>
      </c>
      <c r="O328" t="s">
        <v>155</v>
      </c>
      <c r="P328" t="s">
        <v>156</v>
      </c>
      <c r="Q328" t="s">
        <v>45</v>
      </c>
      <c r="R328" t="s">
        <v>157</v>
      </c>
      <c r="S328" t="s">
        <v>140</v>
      </c>
      <c r="T328" t="s">
        <v>140</v>
      </c>
      <c r="U328" t="s">
        <v>48</v>
      </c>
      <c r="V328">
        <v>3018</v>
      </c>
      <c r="W328">
        <v>503</v>
      </c>
      <c r="X328" s="5"/>
      <c r="Y328" s="6">
        <v>0</v>
      </c>
      <c r="Z328" s="5">
        <v>0</v>
      </c>
      <c r="AA328" s="6">
        <v>1</v>
      </c>
      <c r="AB328" s="5">
        <v>0</v>
      </c>
      <c r="AC328" s="6">
        <v>0</v>
      </c>
      <c r="AD328" s="5"/>
      <c r="AF328" s="5"/>
      <c r="AH328" s="5"/>
      <c r="AJ328" s="7" t="s">
        <v>567</v>
      </c>
      <c r="AK328" s="8"/>
      <c r="AL328" s="10" t="str">
        <f xml:space="preserve"> IF(AND(AJ328="Goedgekeurd", AK328&lt;&gt;""), M328&amp;"_"&amp;O328&amp;"_"&amp;A328&amp;"_"&amp;D328&amp;"_"&amp;TEXT(AK328,"dd-mm-")&amp;YEAR(AK328), IF(AND(AK328&lt;&gt;"", AJ328&lt;&gt;"In opdracht", AJ328&lt;&gt;"Goedgekeurd", AJ328&lt;&gt;""), "Vermelden op mancolijst met KeuringID:  "&amp;D328,"&lt; Vul hiernaast de juiste status en datum in."))</f>
        <v>&lt; Vul hiernaast de juiste status en datum in.</v>
      </c>
    </row>
    <row r="329" spans="1:38">
      <c r="A329">
        <v>900118580</v>
      </c>
      <c r="B329">
        <v>20</v>
      </c>
      <c r="C329" t="s">
        <v>35</v>
      </c>
      <c r="D329">
        <v>737549</v>
      </c>
      <c r="E329" t="s">
        <v>237</v>
      </c>
      <c r="F329" t="s">
        <v>238</v>
      </c>
      <c r="G329">
        <v>1</v>
      </c>
      <c r="H329" t="s">
        <v>239</v>
      </c>
      <c r="I329" t="s">
        <v>240</v>
      </c>
      <c r="J329" t="s">
        <v>241</v>
      </c>
      <c r="K329" s="1">
        <v>42111</v>
      </c>
      <c r="L329">
        <v>1</v>
      </c>
      <c r="M329" t="s">
        <v>153</v>
      </c>
      <c r="N329" t="s">
        <v>154</v>
      </c>
      <c r="O329" t="s">
        <v>155</v>
      </c>
      <c r="P329" t="s">
        <v>156</v>
      </c>
      <c r="Q329" t="s">
        <v>45</v>
      </c>
      <c r="R329" t="s">
        <v>395</v>
      </c>
      <c r="S329" t="s">
        <v>140</v>
      </c>
      <c r="T329" t="s">
        <v>140</v>
      </c>
      <c r="U329" t="s">
        <v>48</v>
      </c>
      <c r="V329">
        <v>3018</v>
      </c>
      <c r="W329">
        <v>503</v>
      </c>
      <c r="X329" s="5"/>
      <c r="Y329" s="6">
        <v>0</v>
      </c>
      <c r="Z329" s="5">
        <v>0</v>
      </c>
      <c r="AA329" s="6">
        <v>1</v>
      </c>
      <c r="AB329" s="5">
        <v>0</v>
      </c>
      <c r="AC329" s="6">
        <v>0</v>
      </c>
      <c r="AD329" s="5"/>
      <c r="AF329" s="5"/>
      <c r="AH329" s="5"/>
      <c r="AJ329" s="7" t="s">
        <v>567</v>
      </c>
      <c r="AK329" s="8"/>
      <c r="AL329" s="10" t="str">
        <f xml:space="preserve"> IF(AND(AJ329="Goedgekeurd", AK329&lt;&gt;""), M329&amp;"_"&amp;O329&amp;"_"&amp;A329&amp;"_"&amp;D329&amp;"_"&amp;TEXT(AK329,"dd-mm-")&amp;YEAR(AK329), IF(AND(AK329&lt;&gt;"", AJ329&lt;&gt;"In opdracht", AJ329&lt;&gt;"Goedgekeurd", AJ329&lt;&gt;""), "Vermelden op mancolijst met KeuringID:  "&amp;D329,"&lt; Vul hiernaast de juiste status en datum in."))</f>
        <v>&lt; Vul hiernaast de juiste status en datum in.</v>
      </c>
    </row>
    <row r="330" spans="1:38">
      <c r="A330">
        <v>900107007</v>
      </c>
      <c r="B330">
        <v>20</v>
      </c>
      <c r="C330" t="s">
        <v>35</v>
      </c>
      <c r="D330">
        <v>737550</v>
      </c>
      <c r="E330" t="s">
        <v>237</v>
      </c>
      <c r="F330" t="s">
        <v>238</v>
      </c>
      <c r="G330">
        <v>1</v>
      </c>
      <c r="H330" t="s">
        <v>239</v>
      </c>
      <c r="I330" t="s">
        <v>240</v>
      </c>
      <c r="J330" t="s">
        <v>241</v>
      </c>
      <c r="K330" s="1">
        <v>41752</v>
      </c>
      <c r="L330">
        <v>1</v>
      </c>
      <c r="M330" t="s">
        <v>153</v>
      </c>
      <c r="N330" t="s">
        <v>154</v>
      </c>
      <c r="O330" t="s">
        <v>155</v>
      </c>
      <c r="P330" t="s">
        <v>156</v>
      </c>
      <c r="Q330" t="s">
        <v>53</v>
      </c>
      <c r="R330" t="s">
        <v>396</v>
      </c>
      <c r="S330" t="s">
        <v>140</v>
      </c>
      <c r="T330" t="s">
        <v>140</v>
      </c>
      <c r="U330" t="s">
        <v>48</v>
      </c>
      <c r="V330">
        <v>3018</v>
      </c>
      <c r="W330">
        <v>503</v>
      </c>
      <c r="X330" s="5"/>
      <c r="Y330" s="6">
        <v>0</v>
      </c>
      <c r="Z330" s="5">
        <v>0</v>
      </c>
      <c r="AA330" s="6">
        <v>1</v>
      </c>
      <c r="AB330" s="5">
        <v>0</v>
      </c>
      <c r="AC330" s="6">
        <v>0</v>
      </c>
      <c r="AD330" s="5"/>
      <c r="AF330" s="5"/>
      <c r="AH330" s="5"/>
      <c r="AJ330" s="7" t="s">
        <v>567</v>
      </c>
      <c r="AK330" s="8"/>
      <c r="AL330" s="10" t="str">
        <f xml:space="preserve"> IF(AND(AJ330="Goedgekeurd", AK330&lt;&gt;""), M330&amp;"_"&amp;O330&amp;"_"&amp;A330&amp;"_"&amp;D330&amp;"_"&amp;TEXT(AK330,"dd-mm-")&amp;YEAR(AK330), IF(AND(AK330&lt;&gt;"", AJ330&lt;&gt;"In opdracht", AJ330&lt;&gt;"Goedgekeurd", AJ330&lt;&gt;""), "Vermelden op mancolijst met KeuringID:  "&amp;D330,"&lt; Vul hiernaast de juiste status en datum in."))</f>
        <v>&lt; Vul hiernaast de juiste status en datum in.</v>
      </c>
    </row>
    <row r="331" spans="1:38">
      <c r="A331">
        <v>900050272</v>
      </c>
      <c r="B331">
        <v>20</v>
      </c>
      <c r="C331" t="s">
        <v>35</v>
      </c>
      <c r="D331">
        <v>737551</v>
      </c>
      <c r="E331" t="s">
        <v>237</v>
      </c>
      <c r="F331" t="s">
        <v>238</v>
      </c>
      <c r="G331">
        <v>1</v>
      </c>
      <c r="H331" t="s">
        <v>239</v>
      </c>
      <c r="I331" t="s">
        <v>240</v>
      </c>
      <c r="J331" t="s">
        <v>241</v>
      </c>
      <c r="K331" s="1">
        <v>42559</v>
      </c>
      <c r="L331">
        <v>1</v>
      </c>
      <c r="M331" t="s">
        <v>153</v>
      </c>
      <c r="N331" t="s">
        <v>154</v>
      </c>
      <c r="O331" t="s">
        <v>158</v>
      </c>
      <c r="P331" t="s">
        <v>79</v>
      </c>
      <c r="Q331" t="s">
        <v>45</v>
      </c>
      <c r="R331" t="s">
        <v>115</v>
      </c>
      <c r="S331" t="s">
        <v>140</v>
      </c>
      <c r="T331" t="s">
        <v>140</v>
      </c>
      <c r="U331" t="s">
        <v>48</v>
      </c>
      <c r="V331">
        <v>3018</v>
      </c>
      <c r="W331">
        <v>503</v>
      </c>
      <c r="X331" s="5"/>
      <c r="Z331" s="5"/>
      <c r="AB331" s="5">
        <v>0</v>
      </c>
      <c r="AC331" s="6">
        <v>0</v>
      </c>
      <c r="AD331" s="5">
        <v>1</v>
      </c>
      <c r="AE331" s="6">
        <v>0</v>
      </c>
      <c r="AF331" s="5">
        <v>0</v>
      </c>
      <c r="AH331" s="5"/>
      <c r="AJ331" s="7" t="s">
        <v>567</v>
      </c>
      <c r="AK331" s="8"/>
      <c r="AL331" s="10" t="str">
        <f xml:space="preserve"> IF(AND(AJ331="Goedgekeurd", AK331&lt;&gt;""), M331&amp;"_"&amp;O331&amp;"_"&amp;A331&amp;"_"&amp;D331&amp;"_"&amp;TEXT(AK331,"dd-mm-")&amp;YEAR(AK331), IF(AND(AK331&lt;&gt;"", AJ331&lt;&gt;"In opdracht", AJ331&lt;&gt;"Goedgekeurd", AJ331&lt;&gt;""), "Vermelden op mancolijst met KeuringID:  "&amp;D331,"&lt; Vul hiernaast de juiste status en datum in."))</f>
        <v>&lt; Vul hiernaast de juiste status en datum in.</v>
      </c>
    </row>
    <row r="332" spans="1:38">
      <c r="A332">
        <v>900107220</v>
      </c>
      <c r="B332">
        <v>20</v>
      </c>
      <c r="C332" t="s">
        <v>35</v>
      </c>
      <c r="D332">
        <v>737552</v>
      </c>
      <c r="E332" t="s">
        <v>237</v>
      </c>
      <c r="F332" t="s">
        <v>238</v>
      </c>
      <c r="G332">
        <v>1</v>
      </c>
      <c r="H332" t="s">
        <v>239</v>
      </c>
      <c r="I332" t="s">
        <v>240</v>
      </c>
      <c r="J332" t="s">
        <v>241</v>
      </c>
      <c r="K332" s="1">
        <v>42562</v>
      </c>
      <c r="L332">
        <v>1</v>
      </c>
      <c r="M332" t="s">
        <v>153</v>
      </c>
      <c r="N332" t="s">
        <v>154</v>
      </c>
      <c r="O332" t="s">
        <v>158</v>
      </c>
      <c r="P332" t="s">
        <v>79</v>
      </c>
      <c r="Q332" t="s">
        <v>45</v>
      </c>
      <c r="R332" t="s">
        <v>397</v>
      </c>
      <c r="S332" t="s">
        <v>140</v>
      </c>
      <c r="T332" t="s">
        <v>140</v>
      </c>
      <c r="U332" t="s">
        <v>48</v>
      </c>
      <c r="V332">
        <v>3018</v>
      </c>
      <c r="W332">
        <v>503</v>
      </c>
      <c r="X332" s="5"/>
      <c r="Z332" s="5"/>
      <c r="AB332" s="5">
        <v>0</v>
      </c>
      <c r="AC332" s="6">
        <v>0</v>
      </c>
      <c r="AD332" s="5">
        <v>1</v>
      </c>
      <c r="AE332" s="6">
        <v>0</v>
      </c>
      <c r="AF332" s="5">
        <v>0</v>
      </c>
      <c r="AH332" s="5"/>
      <c r="AJ332" s="7" t="s">
        <v>567</v>
      </c>
      <c r="AK332" s="8"/>
      <c r="AL332" s="10" t="str">
        <f xml:space="preserve"> IF(AND(AJ332="Goedgekeurd", AK332&lt;&gt;""), M332&amp;"_"&amp;O332&amp;"_"&amp;A332&amp;"_"&amp;D332&amp;"_"&amp;TEXT(AK332,"dd-mm-")&amp;YEAR(AK332), IF(AND(AK332&lt;&gt;"", AJ332&lt;&gt;"In opdracht", AJ332&lt;&gt;"Goedgekeurd", AJ332&lt;&gt;""), "Vermelden op mancolijst met KeuringID:  "&amp;D332,"&lt; Vul hiernaast de juiste status en datum in."))</f>
        <v>&lt; Vul hiernaast de juiste status en datum in.</v>
      </c>
    </row>
    <row r="333" spans="1:38">
      <c r="A333">
        <v>900118582</v>
      </c>
      <c r="B333">
        <v>20</v>
      </c>
      <c r="C333" t="s">
        <v>35</v>
      </c>
      <c r="D333">
        <v>737553</v>
      </c>
      <c r="E333" t="s">
        <v>237</v>
      </c>
      <c r="F333" t="s">
        <v>238</v>
      </c>
      <c r="G333">
        <v>1</v>
      </c>
      <c r="H333" t="s">
        <v>239</v>
      </c>
      <c r="I333" t="s">
        <v>240</v>
      </c>
      <c r="J333" t="s">
        <v>241</v>
      </c>
      <c r="K333" s="1">
        <v>42562</v>
      </c>
      <c r="L333">
        <v>1</v>
      </c>
      <c r="M333" t="s">
        <v>153</v>
      </c>
      <c r="N333" t="s">
        <v>154</v>
      </c>
      <c r="O333" t="s">
        <v>158</v>
      </c>
      <c r="P333" t="s">
        <v>79</v>
      </c>
      <c r="Q333" t="s">
        <v>45</v>
      </c>
      <c r="R333" t="s">
        <v>398</v>
      </c>
      <c r="S333" t="s">
        <v>140</v>
      </c>
      <c r="T333" t="s">
        <v>140</v>
      </c>
      <c r="U333" t="s">
        <v>48</v>
      </c>
      <c r="V333">
        <v>3018</v>
      </c>
      <c r="W333">
        <v>503</v>
      </c>
      <c r="X333" s="5"/>
      <c r="Z333" s="5"/>
      <c r="AB333" s="5">
        <v>0</v>
      </c>
      <c r="AC333" s="6">
        <v>0</v>
      </c>
      <c r="AD333" s="5">
        <v>1</v>
      </c>
      <c r="AE333" s="6">
        <v>0</v>
      </c>
      <c r="AF333" s="5">
        <v>0</v>
      </c>
      <c r="AH333" s="5"/>
      <c r="AJ333" s="7" t="s">
        <v>567</v>
      </c>
      <c r="AK333" s="8"/>
      <c r="AL333" s="10" t="str">
        <f xml:space="preserve"> IF(AND(AJ333="Goedgekeurd", AK333&lt;&gt;""), M333&amp;"_"&amp;O333&amp;"_"&amp;A333&amp;"_"&amp;D333&amp;"_"&amp;TEXT(AK333,"dd-mm-")&amp;YEAR(AK333), IF(AND(AK333&lt;&gt;"", AJ333&lt;&gt;"In opdracht", AJ333&lt;&gt;"Goedgekeurd", AJ333&lt;&gt;""), "Vermelden op mancolijst met KeuringID:  "&amp;D333,"&lt; Vul hiernaast de juiste status en datum in."))</f>
        <v>&lt; Vul hiernaast de juiste status en datum in.</v>
      </c>
    </row>
    <row r="334" spans="1:38">
      <c r="A334">
        <v>900050274</v>
      </c>
      <c r="B334">
        <v>20</v>
      </c>
      <c r="C334" t="s">
        <v>35</v>
      </c>
      <c r="D334">
        <v>737554</v>
      </c>
      <c r="E334" t="s">
        <v>237</v>
      </c>
      <c r="F334" t="s">
        <v>238</v>
      </c>
      <c r="G334">
        <v>1</v>
      </c>
      <c r="H334" t="s">
        <v>239</v>
      </c>
      <c r="I334" t="s">
        <v>240</v>
      </c>
      <c r="J334" t="s">
        <v>241</v>
      </c>
      <c r="K334" s="1">
        <v>42559</v>
      </c>
      <c r="L334">
        <v>1</v>
      </c>
      <c r="M334" t="s">
        <v>153</v>
      </c>
      <c r="N334" t="s">
        <v>154</v>
      </c>
      <c r="O334" t="s">
        <v>158</v>
      </c>
      <c r="P334" t="s">
        <v>79</v>
      </c>
      <c r="Q334" t="s">
        <v>53</v>
      </c>
      <c r="R334" t="s">
        <v>159</v>
      </c>
      <c r="S334" t="s">
        <v>140</v>
      </c>
      <c r="T334" t="s">
        <v>140</v>
      </c>
      <c r="U334" t="s">
        <v>48</v>
      </c>
      <c r="V334">
        <v>3018</v>
      </c>
      <c r="W334">
        <v>503</v>
      </c>
      <c r="X334" s="5"/>
      <c r="Z334" s="5"/>
      <c r="AB334" s="5">
        <v>0</v>
      </c>
      <c r="AC334" s="6">
        <v>0</v>
      </c>
      <c r="AD334" s="5">
        <v>1</v>
      </c>
      <c r="AE334" s="6">
        <v>0</v>
      </c>
      <c r="AF334" s="5">
        <v>0</v>
      </c>
      <c r="AH334" s="5"/>
      <c r="AJ334" s="7" t="s">
        <v>567</v>
      </c>
      <c r="AK334" s="8"/>
      <c r="AL334" s="10" t="str">
        <f xml:space="preserve"> IF(AND(AJ334="Goedgekeurd", AK334&lt;&gt;""), M334&amp;"_"&amp;O334&amp;"_"&amp;A334&amp;"_"&amp;D334&amp;"_"&amp;TEXT(AK334,"dd-mm-")&amp;YEAR(AK334), IF(AND(AK334&lt;&gt;"", AJ334&lt;&gt;"In opdracht", AJ334&lt;&gt;"Goedgekeurd", AJ334&lt;&gt;""), "Vermelden op mancolijst met KeuringID:  "&amp;D334,"&lt; Vul hiernaast de juiste status en datum in."))</f>
        <v>&lt; Vul hiernaast de juiste status en datum in.</v>
      </c>
    </row>
    <row r="335" spans="1:38">
      <c r="A335">
        <v>900050278</v>
      </c>
      <c r="B335">
        <v>20</v>
      </c>
      <c r="C335" t="s">
        <v>35</v>
      </c>
      <c r="D335">
        <v>737555</v>
      </c>
      <c r="E335" t="s">
        <v>237</v>
      </c>
      <c r="F335" t="s">
        <v>238</v>
      </c>
      <c r="G335">
        <v>1</v>
      </c>
      <c r="H335" t="s">
        <v>239</v>
      </c>
      <c r="I335" t="s">
        <v>240</v>
      </c>
      <c r="J335" t="s">
        <v>241</v>
      </c>
      <c r="K335" s="1">
        <v>42562</v>
      </c>
      <c r="L335">
        <v>1</v>
      </c>
      <c r="M335" t="s">
        <v>153</v>
      </c>
      <c r="N335" t="s">
        <v>154</v>
      </c>
      <c r="O335" t="s">
        <v>158</v>
      </c>
      <c r="P335" t="s">
        <v>79</v>
      </c>
      <c r="Q335" t="s">
        <v>53</v>
      </c>
      <c r="R335" t="s">
        <v>218</v>
      </c>
      <c r="S335" t="s">
        <v>140</v>
      </c>
      <c r="T335" t="s">
        <v>140</v>
      </c>
      <c r="U335" t="s">
        <v>48</v>
      </c>
      <c r="V335">
        <v>3018</v>
      </c>
      <c r="W335">
        <v>503</v>
      </c>
      <c r="X335" s="5"/>
      <c r="Z335" s="5"/>
      <c r="AB335" s="5">
        <v>0</v>
      </c>
      <c r="AC335" s="6">
        <v>0</v>
      </c>
      <c r="AD335" s="5">
        <v>1</v>
      </c>
      <c r="AE335" s="6">
        <v>0</v>
      </c>
      <c r="AF335" s="5">
        <v>0</v>
      </c>
      <c r="AH335" s="5"/>
      <c r="AJ335" s="7" t="s">
        <v>567</v>
      </c>
      <c r="AK335" s="8"/>
      <c r="AL335" s="10" t="str">
        <f xml:space="preserve"> IF(AND(AJ335="Goedgekeurd", AK335&lt;&gt;""), M335&amp;"_"&amp;O335&amp;"_"&amp;A335&amp;"_"&amp;D335&amp;"_"&amp;TEXT(AK335,"dd-mm-")&amp;YEAR(AK335), IF(AND(AK335&lt;&gt;"", AJ335&lt;&gt;"In opdracht", AJ335&lt;&gt;"Goedgekeurd", AJ335&lt;&gt;""), "Vermelden op mancolijst met KeuringID:  "&amp;D335,"&lt; Vul hiernaast de juiste status en datum in."))</f>
        <v>&lt; Vul hiernaast de juiste status en datum in.</v>
      </c>
    </row>
    <row r="336" spans="1:38">
      <c r="A336">
        <v>900050282</v>
      </c>
      <c r="B336">
        <v>20</v>
      </c>
      <c r="C336" t="s">
        <v>35</v>
      </c>
      <c r="D336">
        <v>737556</v>
      </c>
      <c r="E336" t="s">
        <v>237</v>
      </c>
      <c r="F336" t="s">
        <v>238</v>
      </c>
      <c r="G336">
        <v>1</v>
      </c>
      <c r="H336" t="s">
        <v>239</v>
      </c>
      <c r="I336" t="s">
        <v>240</v>
      </c>
      <c r="J336" t="s">
        <v>241</v>
      </c>
      <c r="K336" s="1">
        <v>42559</v>
      </c>
      <c r="L336">
        <v>1</v>
      </c>
      <c r="M336" t="s">
        <v>153</v>
      </c>
      <c r="N336" t="s">
        <v>154</v>
      </c>
      <c r="O336" t="s">
        <v>158</v>
      </c>
      <c r="P336" t="s">
        <v>79</v>
      </c>
      <c r="Q336" t="s">
        <v>57</v>
      </c>
      <c r="R336" t="s">
        <v>82</v>
      </c>
      <c r="S336" t="s">
        <v>140</v>
      </c>
      <c r="T336" t="s">
        <v>140</v>
      </c>
      <c r="U336" t="s">
        <v>48</v>
      </c>
      <c r="V336">
        <v>3018</v>
      </c>
      <c r="W336">
        <v>503</v>
      </c>
      <c r="X336" s="5"/>
      <c r="Z336" s="5"/>
      <c r="AB336" s="5">
        <v>0</v>
      </c>
      <c r="AC336" s="6">
        <v>0</v>
      </c>
      <c r="AD336" s="5">
        <v>1</v>
      </c>
      <c r="AE336" s="6">
        <v>0</v>
      </c>
      <c r="AF336" s="5">
        <v>0</v>
      </c>
      <c r="AH336" s="5"/>
      <c r="AJ336" s="7" t="s">
        <v>567</v>
      </c>
      <c r="AK336" s="8"/>
      <c r="AL336" s="10" t="str">
        <f xml:space="preserve"> IF(AND(AJ336="Goedgekeurd", AK336&lt;&gt;""), M336&amp;"_"&amp;O336&amp;"_"&amp;A336&amp;"_"&amp;D336&amp;"_"&amp;TEXT(AK336,"dd-mm-")&amp;YEAR(AK336), IF(AND(AK336&lt;&gt;"", AJ336&lt;&gt;"In opdracht", AJ336&lt;&gt;"Goedgekeurd", AJ336&lt;&gt;""), "Vermelden op mancolijst met KeuringID:  "&amp;D336,"&lt; Vul hiernaast de juiste status en datum in."))</f>
        <v>&lt; Vul hiernaast de juiste status en datum in.</v>
      </c>
    </row>
    <row r="337" spans="1:38">
      <c r="A337">
        <v>900050283</v>
      </c>
      <c r="B337">
        <v>20</v>
      </c>
      <c r="C337" t="s">
        <v>35</v>
      </c>
      <c r="D337">
        <v>737557</v>
      </c>
      <c r="E337" t="s">
        <v>237</v>
      </c>
      <c r="F337" t="s">
        <v>238</v>
      </c>
      <c r="G337">
        <v>1</v>
      </c>
      <c r="H337" t="s">
        <v>239</v>
      </c>
      <c r="I337" t="s">
        <v>240</v>
      </c>
      <c r="J337" t="s">
        <v>241</v>
      </c>
      <c r="K337" s="1">
        <v>42562</v>
      </c>
      <c r="L337">
        <v>1</v>
      </c>
      <c r="M337" t="s">
        <v>153</v>
      </c>
      <c r="N337" t="s">
        <v>154</v>
      </c>
      <c r="O337" t="s">
        <v>158</v>
      </c>
      <c r="P337" t="s">
        <v>79</v>
      </c>
      <c r="Q337" t="s">
        <v>57</v>
      </c>
      <c r="R337" t="s">
        <v>82</v>
      </c>
      <c r="S337" t="s">
        <v>140</v>
      </c>
      <c r="T337" t="s">
        <v>140</v>
      </c>
      <c r="U337" t="s">
        <v>48</v>
      </c>
      <c r="V337">
        <v>3018</v>
      </c>
      <c r="W337">
        <v>503</v>
      </c>
      <c r="X337" s="5"/>
      <c r="Z337" s="5"/>
      <c r="AB337" s="5">
        <v>0</v>
      </c>
      <c r="AC337" s="6">
        <v>0</v>
      </c>
      <c r="AD337" s="5">
        <v>1</v>
      </c>
      <c r="AE337" s="6">
        <v>0</v>
      </c>
      <c r="AF337" s="5">
        <v>0</v>
      </c>
      <c r="AH337" s="5"/>
      <c r="AJ337" s="7" t="s">
        <v>567</v>
      </c>
      <c r="AK337" s="8"/>
      <c r="AL337" s="10" t="str">
        <f xml:space="preserve"> IF(AND(AJ337="Goedgekeurd", AK337&lt;&gt;""), M337&amp;"_"&amp;O337&amp;"_"&amp;A337&amp;"_"&amp;D337&amp;"_"&amp;TEXT(AK337,"dd-mm-")&amp;YEAR(AK337), IF(AND(AK337&lt;&gt;"", AJ337&lt;&gt;"In opdracht", AJ337&lt;&gt;"Goedgekeurd", AJ337&lt;&gt;""), "Vermelden op mancolijst met KeuringID:  "&amp;D337,"&lt; Vul hiernaast de juiste status en datum in."))</f>
        <v>&lt; Vul hiernaast de juiste status en datum in.</v>
      </c>
    </row>
    <row r="338" spans="1:38">
      <c r="A338">
        <v>900050284</v>
      </c>
      <c r="B338">
        <v>20</v>
      </c>
      <c r="C338" t="s">
        <v>35</v>
      </c>
      <c r="D338">
        <v>737558</v>
      </c>
      <c r="E338" t="s">
        <v>237</v>
      </c>
      <c r="F338" t="s">
        <v>238</v>
      </c>
      <c r="G338">
        <v>1</v>
      </c>
      <c r="H338" t="s">
        <v>239</v>
      </c>
      <c r="I338" t="s">
        <v>240</v>
      </c>
      <c r="J338" t="s">
        <v>241</v>
      </c>
      <c r="K338" s="1">
        <v>42562</v>
      </c>
      <c r="L338">
        <v>1</v>
      </c>
      <c r="M338" t="s">
        <v>153</v>
      </c>
      <c r="N338" t="s">
        <v>154</v>
      </c>
      <c r="O338" t="s">
        <v>158</v>
      </c>
      <c r="P338" t="s">
        <v>79</v>
      </c>
      <c r="Q338" t="s">
        <v>57</v>
      </c>
      <c r="R338" t="s">
        <v>82</v>
      </c>
      <c r="S338" t="s">
        <v>140</v>
      </c>
      <c r="T338" t="s">
        <v>140</v>
      </c>
      <c r="U338" t="s">
        <v>48</v>
      </c>
      <c r="V338">
        <v>3018</v>
      </c>
      <c r="W338">
        <v>503</v>
      </c>
      <c r="X338" s="5"/>
      <c r="Z338" s="5"/>
      <c r="AB338" s="5">
        <v>0</v>
      </c>
      <c r="AC338" s="6">
        <v>0</v>
      </c>
      <c r="AD338" s="5">
        <v>1</v>
      </c>
      <c r="AE338" s="6">
        <v>0</v>
      </c>
      <c r="AF338" s="5">
        <v>0</v>
      </c>
      <c r="AH338" s="5"/>
      <c r="AJ338" s="7" t="s">
        <v>567</v>
      </c>
      <c r="AK338" s="8"/>
      <c r="AL338" s="10" t="str">
        <f xml:space="preserve"> IF(AND(AJ338="Goedgekeurd", AK338&lt;&gt;""), M338&amp;"_"&amp;O338&amp;"_"&amp;A338&amp;"_"&amp;D338&amp;"_"&amp;TEXT(AK338,"dd-mm-")&amp;YEAR(AK338), IF(AND(AK338&lt;&gt;"", AJ338&lt;&gt;"In opdracht", AJ338&lt;&gt;"Goedgekeurd", AJ338&lt;&gt;""), "Vermelden op mancolijst met KeuringID:  "&amp;D338,"&lt; Vul hiernaast de juiste status en datum in."))</f>
        <v>&lt; Vul hiernaast de juiste status en datum in.</v>
      </c>
    </row>
    <row r="339" spans="1:38">
      <c r="A339">
        <v>900050241</v>
      </c>
      <c r="B339">
        <v>20</v>
      </c>
      <c r="C339" t="s">
        <v>35</v>
      </c>
      <c r="D339">
        <v>737559</v>
      </c>
      <c r="E339" t="s">
        <v>237</v>
      </c>
      <c r="F339" t="s">
        <v>238</v>
      </c>
      <c r="G339">
        <v>1</v>
      </c>
      <c r="H339" t="s">
        <v>239</v>
      </c>
      <c r="I339" t="s">
        <v>240</v>
      </c>
      <c r="J339" t="s">
        <v>241</v>
      </c>
      <c r="K339" s="1">
        <v>42492</v>
      </c>
      <c r="L339">
        <v>1</v>
      </c>
      <c r="M339" t="s">
        <v>153</v>
      </c>
      <c r="N339" t="s">
        <v>154</v>
      </c>
      <c r="O339" t="s">
        <v>274</v>
      </c>
      <c r="P339" t="s">
        <v>215</v>
      </c>
      <c r="Q339" t="s">
        <v>45</v>
      </c>
      <c r="R339" t="s">
        <v>181</v>
      </c>
      <c r="S339" t="s">
        <v>140</v>
      </c>
      <c r="T339" t="s">
        <v>140</v>
      </c>
      <c r="U339" t="s">
        <v>48</v>
      </c>
      <c r="V339">
        <v>3018</v>
      </c>
      <c r="W339">
        <v>503</v>
      </c>
      <c r="X339" s="5"/>
      <c r="Z339" s="5">
        <v>0</v>
      </c>
      <c r="AA339" s="6">
        <v>0</v>
      </c>
      <c r="AB339" s="5">
        <v>1</v>
      </c>
      <c r="AC339" s="6">
        <v>0</v>
      </c>
      <c r="AD339" s="5">
        <v>0</v>
      </c>
      <c r="AF339" s="5"/>
      <c r="AH339" s="5"/>
      <c r="AJ339" s="7" t="s">
        <v>567</v>
      </c>
      <c r="AK339" s="8"/>
      <c r="AL339" s="10" t="str">
        <f xml:space="preserve"> IF(AND(AJ339="Goedgekeurd", AK339&lt;&gt;""), M339&amp;"_"&amp;O339&amp;"_"&amp;A339&amp;"_"&amp;D339&amp;"_"&amp;TEXT(AK339,"dd-mm-")&amp;YEAR(AK339), IF(AND(AK339&lt;&gt;"", AJ339&lt;&gt;"In opdracht", AJ339&lt;&gt;"Goedgekeurd", AJ339&lt;&gt;""), "Vermelden op mancolijst met KeuringID:  "&amp;D339,"&lt; Vul hiernaast de juiste status en datum in."))</f>
        <v>&lt; Vul hiernaast de juiste status en datum in.</v>
      </c>
    </row>
    <row r="340" spans="1:38">
      <c r="A340">
        <v>900050242</v>
      </c>
      <c r="B340">
        <v>20</v>
      </c>
      <c r="C340" t="s">
        <v>35</v>
      </c>
      <c r="D340">
        <v>737560</v>
      </c>
      <c r="E340" t="s">
        <v>237</v>
      </c>
      <c r="F340" t="s">
        <v>238</v>
      </c>
      <c r="G340">
        <v>1</v>
      </c>
      <c r="H340" t="s">
        <v>239</v>
      </c>
      <c r="I340" t="s">
        <v>240</v>
      </c>
      <c r="J340" t="s">
        <v>241</v>
      </c>
      <c r="K340" s="1">
        <v>42492</v>
      </c>
      <c r="L340">
        <v>1</v>
      </c>
      <c r="M340" t="s">
        <v>153</v>
      </c>
      <c r="N340" t="s">
        <v>154</v>
      </c>
      <c r="O340" t="s">
        <v>274</v>
      </c>
      <c r="P340" t="s">
        <v>215</v>
      </c>
      <c r="Q340" t="s">
        <v>45</v>
      </c>
      <c r="R340" t="s">
        <v>181</v>
      </c>
      <c r="S340" t="s">
        <v>140</v>
      </c>
      <c r="T340" t="s">
        <v>140</v>
      </c>
      <c r="U340" t="s">
        <v>48</v>
      </c>
      <c r="V340">
        <v>3018</v>
      </c>
      <c r="W340">
        <v>503</v>
      </c>
      <c r="X340" s="5"/>
      <c r="Z340" s="5">
        <v>0</v>
      </c>
      <c r="AA340" s="6">
        <v>0</v>
      </c>
      <c r="AB340" s="5">
        <v>1</v>
      </c>
      <c r="AC340" s="6">
        <v>0</v>
      </c>
      <c r="AD340" s="5">
        <v>0</v>
      </c>
      <c r="AF340" s="5"/>
      <c r="AH340" s="5"/>
      <c r="AJ340" s="7" t="s">
        <v>567</v>
      </c>
      <c r="AK340" s="8"/>
      <c r="AL340" s="10" t="str">
        <f xml:space="preserve"> IF(AND(AJ340="Goedgekeurd", AK340&lt;&gt;""), M340&amp;"_"&amp;O340&amp;"_"&amp;A340&amp;"_"&amp;D340&amp;"_"&amp;TEXT(AK340,"dd-mm-")&amp;YEAR(AK340), IF(AND(AK340&lt;&gt;"", AJ340&lt;&gt;"In opdracht", AJ340&lt;&gt;"Goedgekeurd", AJ340&lt;&gt;""), "Vermelden op mancolijst met KeuringID:  "&amp;D340,"&lt; Vul hiernaast de juiste status en datum in."))</f>
        <v>&lt; Vul hiernaast de juiste status en datum in.</v>
      </c>
    </row>
    <row r="341" spans="1:38">
      <c r="A341">
        <v>900050243</v>
      </c>
      <c r="B341">
        <v>20</v>
      </c>
      <c r="C341" t="s">
        <v>35</v>
      </c>
      <c r="D341">
        <v>737561</v>
      </c>
      <c r="E341" t="s">
        <v>237</v>
      </c>
      <c r="F341" t="s">
        <v>238</v>
      </c>
      <c r="G341">
        <v>1</v>
      </c>
      <c r="H341" t="s">
        <v>239</v>
      </c>
      <c r="I341" t="s">
        <v>240</v>
      </c>
      <c r="J341" t="s">
        <v>241</v>
      </c>
      <c r="K341" s="1">
        <v>42474</v>
      </c>
      <c r="L341">
        <v>1</v>
      </c>
      <c r="M341" t="s">
        <v>153</v>
      </c>
      <c r="N341" t="s">
        <v>154</v>
      </c>
      <c r="O341" t="s">
        <v>274</v>
      </c>
      <c r="P341" t="s">
        <v>215</v>
      </c>
      <c r="Q341" t="s">
        <v>45</v>
      </c>
      <c r="R341" t="s">
        <v>195</v>
      </c>
      <c r="S341" t="s">
        <v>140</v>
      </c>
      <c r="T341" t="s">
        <v>140</v>
      </c>
      <c r="U341" t="s">
        <v>48</v>
      </c>
      <c r="V341">
        <v>3018</v>
      </c>
      <c r="W341">
        <v>503</v>
      </c>
      <c r="X341" s="5"/>
      <c r="Y341" s="6">
        <v>0</v>
      </c>
      <c r="Z341" s="5">
        <v>0</v>
      </c>
      <c r="AA341" s="6">
        <v>1</v>
      </c>
      <c r="AB341" s="5">
        <v>0</v>
      </c>
      <c r="AC341" s="6">
        <v>0</v>
      </c>
      <c r="AD341" s="5"/>
      <c r="AF341" s="5"/>
      <c r="AH341" s="5"/>
      <c r="AJ341" s="7" t="s">
        <v>567</v>
      </c>
      <c r="AK341" s="8"/>
      <c r="AL341" s="10" t="str">
        <f xml:space="preserve"> IF(AND(AJ341="Goedgekeurd", AK341&lt;&gt;""), M341&amp;"_"&amp;O341&amp;"_"&amp;A341&amp;"_"&amp;D341&amp;"_"&amp;TEXT(AK341,"dd-mm-")&amp;YEAR(AK341), IF(AND(AK341&lt;&gt;"", AJ341&lt;&gt;"In opdracht", AJ341&lt;&gt;"Goedgekeurd", AJ341&lt;&gt;""), "Vermelden op mancolijst met KeuringID:  "&amp;D341,"&lt; Vul hiernaast de juiste status en datum in."))</f>
        <v>&lt; Vul hiernaast de juiste status en datum in.</v>
      </c>
    </row>
    <row r="342" spans="1:38">
      <c r="A342">
        <v>900050248</v>
      </c>
      <c r="B342">
        <v>20</v>
      </c>
      <c r="C342" t="s">
        <v>35</v>
      </c>
      <c r="D342">
        <v>737562</v>
      </c>
      <c r="E342" t="s">
        <v>237</v>
      </c>
      <c r="F342" t="s">
        <v>238</v>
      </c>
      <c r="G342">
        <v>1</v>
      </c>
      <c r="H342" t="s">
        <v>239</v>
      </c>
      <c r="I342" t="s">
        <v>240</v>
      </c>
      <c r="J342" t="s">
        <v>241</v>
      </c>
      <c r="K342" s="1">
        <v>42090</v>
      </c>
      <c r="L342">
        <v>1</v>
      </c>
      <c r="M342" t="s">
        <v>153</v>
      </c>
      <c r="N342" t="s">
        <v>154</v>
      </c>
      <c r="O342" t="s">
        <v>162</v>
      </c>
      <c r="P342" t="s">
        <v>163</v>
      </c>
      <c r="Q342" t="s">
        <v>53</v>
      </c>
      <c r="R342" t="s">
        <v>207</v>
      </c>
      <c r="S342" t="s">
        <v>140</v>
      </c>
      <c r="T342" t="s">
        <v>140</v>
      </c>
      <c r="U342" t="s">
        <v>48</v>
      </c>
      <c r="V342">
        <v>3018</v>
      </c>
      <c r="W342">
        <v>503</v>
      </c>
      <c r="X342" s="5">
        <v>0</v>
      </c>
      <c r="Y342" s="6">
        <v>0</v>
      </c>
      <c r="Z342" s="5">
        <v>1</v>
      </c>
      <c r="AA342" s="6">
        <v>0</v>
      </c>
      <c r="AB342" s="5">
        <v>0</v>
      </c>
      <c r="AD342" s="5"/>
      <c r="AF342" s="5"/>
      <c r="AH342" s="5"/>
      <c r="AJ342" s="7" t="s">
        <v>567</v>
      </c>
      <c r="AK342" s="8"/>
      <c r="AL342" s="10" t="str">
        <f xml:space="preserve"> IF(AND(AJ342="Goedgekeurd", AK342&lt;&gt;""), M342&amp;"_"&amp;O342&amp;"_"&amp;A342&amp;"_"&amp;D342&amp;"_"&amp;TEXT(AK342,"dd-mm-")&amp;YEAR(AK342), IF(AND(AK342&lt;&gt;"", AJ342&lt;&gt;"In opdracht", AJ342&lt;&gt;"Goedgekeurd", AJ342&lt;&gt;""), "Vermelden op mancolijst met KeuringID:  "&amp;D342,"&lt; Vul hiernaast de juiste status en datum in."))</f>
        <v>&lt; Vul hiernaast de juiste status en datum in.</v>
      </c>
    </row>
    <row r="343" spans="1:38">
      <c r="A343">
        <v>900122548</v>
      </c>
      <c r="B343">
        <v>20</v>
      </c>
      <c r="C343" t="s">
        <v>35</v>
      </c>
      <c r="D343">
        <v>737563</v>
      </c>
      <c r="E343" t="s">
        <v>237</v>
      </c>
      <c r="F343" t="s">
        <v>238</v>
      </c>
      <c r="G343">
        <v>1</v>
      </c>
      <c r="H343" t="s">
        <v>239</v>
      </c>
      <c r="I343" t="s">
        <v>240</v>
      </c>
      <c r="J343" t="s">
        <v>241</v>
      </c>
      <c r="K343" s="1"/>
      <c r="L343">
        <v>1</v>
      </c>
      <c r="M343" t="s">
        <v>153</v>
      </c>
      <c r="N343" t="s">
        <v>154</v>
      </c>
      <c r="O343" t="s">
        <v>206</v>
      </c>
      <c r="P343" t="s">
        <v>399</v>
      </c>
      <c r="Q343" t="s">
        <v>53</v>
      </c>
      <c r="R343" t="s">
        <v>400</v>
      </c>
      <c r="S343" t="s">
        <v>140</v>
      </c>
      <c r="T343" t="s">
        <v>140</v>
      </c>
      <c r="U343" t="s">
        <v>48</v>
      </c>
      <c r="V343">
        <v>3018</v>
      </c>
      <c r="W343">
        <v>503</v>
      </c>
      <c r="X343" s="5">
        <v>1</v>
      </c>
      <c r="Y343" s="6">
        <v>0</v>
      </c>
      <c r="Z343" s="5">
        <v>0</v>
      </c>
      <c r="AB343" s="5"/>
      <c r="AD343" s="5"/>
      <c r="AF343" s="5"/>
      <c r="AH343" s="5"/>
      <c r="AJ343" s="7" t="s">
        <v>567</v>
      </c>
      <c r="AK343" s="8"/>
      <c r="AL343" s="10" t="str">
        <f xml:space="preserve"> IF(AND(AJ343="Goedgekeurd", AK343&lt;&gt;""), M343&amp;"_"&amp;O343&amp;"_"&amp;A343&amp;"_"&amp;D343&amp;"_"&amp;TEXT(AK343,"dd-mm-")&amp;YEAR(AK343), IF(AND(AK343&lt;&gt;"", AJ343&lt;&gt;"In opdracht", AJ343&lt;&gt;"Goedgekeurd", AJ343&lt;&gt;""), "Vermelden op mancolijst met KeuringID:  "&amp;D343,"&lt; Vul hiernaast de juiste status en datum in."))</f>
        <v>&lt; Vul hiernaast de juiste status en datum in.</v>
      </c>
    </row>
    <row r="344" spans="1:38">
      <c r="A344">
        <v>900119060</v>
      </c>
      <c r="B344">
        <v>20</v>
      </c>
      <c r="C344" t="s">
        <v>35</v>
      </c>
      <c r="D344">
        <v>737565</v>
      </c>
      <c r="E344" t="s">
        <v>237</v>
      </c>
      <c r="F344" t="s">
        <v>238</v>
      </c>
      <c r="G344">
        <v>1</v>
      </c>
      <c r="H344" t="s">
        <v>239</v>
      </c>
      <c r="I344" t="s">
        <v>240</v>
      </c>
      <c r="J344" t="s">
        <v>241</v>
      </c>
      <c r="K344" s="1">
        <v>42340</v>
      </c>
      <c r="L344">
        <v>1</v>
      </c>
      <c r="M344" t="s">
        <v>153</v>
      </c>
      <c r="N344" t="s">
        <v>154</v>
      </c>
      <c r="O344" t="s">
        <v>116</v>
      </c>
      <c r="P344" t="s">
        <v>401</v>
      </c>
      <c r="Q344" t="s">
        <v>56</v>
      </c>
      <c r="R344" t="s">
        <v>402</v>
      </c>
      <c r="S344" t="s">
        <v>140</v>
      </c>
      <c r="T344" t="s">
        <v>140</v>
      </c>
      <c r="U344" t="s">
        <v>48</v>
      </c>
      <c r="V344">
        <v>3018</v>
      </c>
      <c r="W344">
        <v>503</v>
      </c>
      <c r="X344" s="5"/>
      <c r="Z344" s="5"/>
      <c r="AB344" s="5"/>
      <c r="AD344" s="5"/>
      <c r="AF344" s="5"/>
      <c r="AG344" s="6">
        <v>0</v>
      </c>
      <c r="AH344" s="5">
        <v>0</v>
      </c>
      <c r="AI344" s="6">
        <v>1</v>
      </c>
      <c r="AJ344" s="7" t="s">
        <v>567</v>
      </c>
      <c r="AK344" s="8"/>
      <c r="AL344" s="10" t="str">
        <f xml:space="preserve"> IF(AND(AJ344="Goedgekeurd", AK344&lt;&gt;""), M344&amp;"_"&amp;O344&amp;"_"&amp;A344&amp;"_"&amp;D344&amp;"_"&amp;TEXT(AK344,"dd-mm-")&amp;YEAR(AK344), IF(AND(AK344&lt;&gt;"", AJ344&lt;&gt;"In opdracht", AJ344&lt;&gt;"Goedgekeurd", AJ344&lt;&gt;""), "Vermelden op mancolijst met KeuringID:  "&amp;D344,"&lt; Vul hiernaast de juiste status en datum in."))</f>
        <v>&lt; Vul hiernaast de juiste status en datum in.</v>
      </c>
    </row>
    <row r="345" spans="1:38">
      <c r="A345">
        <v>900106383</v>
      </c>
      <c r="B345">
        <v>20</v>
      </c>
      <c r="C345" t="s">
        <v>35</v>
      </c>
      <c r="D345">
        <v>737566</v>
      </c>
      <c r="E345" t="s">
        <v>237</v>
      </c>
      <c r="F345" t="s">
        <v>238</v>
      </c>
      <c r="G345">
        <v>1</v>
      </c>
      <c r="H345" t="s">
        <v>239</v>
      </c>
      <c r="I345" t="s">
        <v>240</v>
      </c>
      <c r="J345" t="s">
        <v>241</v>
      </c>
      <c r="K345" s="1">
        <v>42492</v>
      </c>
      <c r="L345">
        <v>1</v>
      </c>
      <c r="M345" t="s">
        <v>153</v>
      </c>
      <c r="N345" t="s">
        <v>154</v>
      </c>
      <c r="O345" t="s">
        <v>403</v>
      </c>
      <c r="P345" t="s">
        <v>404</v>
      </c>
      <c r="Q345" t="s">
        <v>53</v>
      </c>
      <c r="R345" t="s">
        <v>67</v>
      </c>
      <c r="S345" t="s">
        <v>140</v>
      </c>
      <c r="T345" t="s">
        <v>140</v>
      </c>
      <c r="U345" t="s">
        <v>48</v>
      </c>
      <c r="V345">
        <v>3018</v>
      </c>
      <c r="W345">
        <v>503</v>
      </c>
      <c r="X345" s="5"/>
      <c r="Z345" s="5">
        <v>0</v>
      </c>
      <c r="AA345" s="6">
        <v>0</v>
      </c>
      <c r="AB345" s="5">
        <v>1</v>
      </c>
      <c r="AC345" s="6">
        <v>0</v>
      </c>
      <c r="AD345" s="5">
        <v>0</v>
      </c>
      <c r="AF345" s="5"/>
      <c r="AH345" s="5"/>
      <c r="AJ345" s="7" t="s">
        <v>567</v>
      </c>
      <c r="AK345" s="8"/>
      <c r="AL345" s="10" t="str">
        <f xml:space="preserve"> IF(AND(AJ345="Goedgekeurd", AK345&lt;&gt;""), M345&amp;"_"&amp;O345&amp;"_"&amp;A345&amp;"_"&amp;D345&amp;"_"&amp;TEXT(AK345,"dd-mm-")&amp;YEAR(AK345), IF(AND(AK345&lt;&gt;"", AJ345&lt;&gt;"In opdracht", AJ345&lt;&gt;"Goedgekeurd", AJ345&lt;&gt;""), "Vermelden op mancolijst met KeuringID:  "&amp;D345,"&lt; Vul hiernaast de juiste status en datum in."))</f>
        <v>&lt; Vul hiernaast de juiste status en datum in.</v>
      </c>
    </row>
    <row r="346" spans="1:38">
      <c r="A346">
        <v>900106382</v>
      </c>
      <c r="B346">
        <v>20</v>
      </c>
      <c r="C346" t="s">
        <v>35</v>
      </c>
      <c r="D346">
        <v>737567</v>
      </c>
      <c r="E346" t="s">
        <v>237</v>
      </c>
      <c r="F346" t="s">
        <v>238</v>
      </c>
      <c r="G346">
        <v>1</v>
      </c>
      <c r="H346" t="s">
        <v>239</v>
      </c>
      <c r="I346" t="s">
        <v>240</v>
      </c>
      <c r="J346" t="s">
        <v>241</v>
      </c>
      <c r="K346" s="1">
        <v>42492</v>
      </c>
      <c r="L346">
        <v>1</v>
      </c>
      <c r="M346" t="s">
        <v>153</v>
      </c>
      <c r="N346" t="s">
        <v>154</v>
      </c>
      <c r="O346" t="s">
        <v>398</v>
      </c>
      <c r="P346" t="s">
        <v>405</v>
      </c>
      <c r="Q346" t="s">
        <v>45</v>
      </c>
      <c r="R346" t="s">
        <v>65</v>
      </c>
      <c r="S346" t="s">
        <v>140</v>
      </c>
      <c r="T346" t="s">
        <v>140</v>
      </c>
      <c r="U346" t="s">
        <v>48</v>
      </c>
      <c r="V346">
        <v>3018</v>
      </c>
      <c r="W346">
        <v>503</v>
      </c>
      <c r="X346" s="5"/>
      <c r="Z346" s="5">
        <v>0</v>
      </c>
      <c r="AA346" s="6">
        <v>0</v>
      </c>
      <c r="AB346" s="5">
        <v>1</v>
      </c>
      <c r="AC346" s="6">
        <v>0</v>
      </c>
      <c r="AD346" s="5">
        <v>0</v>
      </c>
      <c r="AF346" s="5"/>
      <c r="AH346" s="5"/>
      <c r="AJ346" s="7" t="s">
        <v>567</v>
      </c>
      <c r="AK346" s="8"/>
      <c r="AL346" s="10" t="str">
        <f xml:space="preserve"> IF(AND(AJ346="Goedgekeurd", AK346&lt;&gt;""), M346&amp;"_"&amp;O346&amp;"_"&amp;A346&amp;"_"&amp;D346&amp;"_"&amp;TEXT(AK346,"dd-mm-")&amp;YEAR(AK346), IF(AND(AK346&lt;&gt;"", AJ346&lt;&gt;"In opdracht", AJ346&lt;&gt;"Goedgekeurd", AJ346&lt;&gt;""), "Vermelden op mancolijst met KeuringID:  "&amp;D346,"&lt; Vul hiernaast de juiste status en datum in."))</f>
        <v>&lt; Vul hiernaast de juiste status en datum in.</v>
      </c>
    </row>
    <row r="347" spans="1:38">
      <c r="A347">
        <v>900106366</v>
      </c>
      <c r="B347">
        <v>20</v>
      </c>
      <c r="C347" t="s">
        <v>35</v>
      </c>
      <c r="D347">
        <v>737568</v>
      </c>
      <c r="E347" t="s">
        <v>237</v>
      </c>
      <c r="F347" t="s">
        <v>238</v>
      </c>
      <c r="G347">
        <v>1</v>
      </c>
      <c r="H347" t="s">
        <v>239</v>
      </c>
      <c r="I347" t="s">
        <v>240</v>
      </c>
      <c r="J347" t="s">
        <v>241</v>
      </c>
      <c r="K347" s="1">
        <v>42492</v>
      </c>
      <c r="L347">
        <v>1</v>
      </c>
      <c r="M347" t="s">
        <v>153</v>
      </c>
      <c r="N347" t="s">
        <v>154</v>
      </c>
      <c r="O347" t="s">
        <v>406</v>
      </c>
      <c r="P347" t="s">
        <v>79</v>
      </c>
      <c r="Q347" t="s">
        <v>53</v>
      </c>
      <c r="R347" t="s">
        <v>267</v>
      </c>
      <c r="S347" t="s">
        <v>140</v>
      </c>
      <c r="T347" t="s">
        <v>140</v>
      </c>
      <c r="U347" t="s">
        <v>48</v>
      </c>
      <c r="V347">
        <v>3018</v>
      </c>
      <c r="W347">
        <v>503</v>
      </c>
      <c r="X347" s="5"/>
      <c r="Z347" s="5">
        <v>0</v>
      </c>
      <c r="AA347" s="6">
        <v>0</v>
      </c>
      <c r="AB347" s="5">
        <v>1</v>
      </c>
      <c r="AC347" s="6">
        <v>0</v>
      </c>
      <c r="AD347" s="5">
        <v>0</v>
      </c>
      <c r="AF347" s="5"/>
      <c r="AH347" s="5"/>
      <c r="AJ347" s="7" t="s">
        <v>567</v>
      </c>
      <c r="AK347" s="8"/>
      <c r="AL347" s="10" t="str">
        <f xml:space="preserve"> IF(AND(AJ347="Goedgekeurd", AK347&lt;&gt;""), M347&amp;"_"&amp;O347&amp;"_"&amp;A347&amp;"_"&amp;D347&amp;"_"&amp;TEXT(AK347,"dd-mm-")&amp;YEAR(AK347), IF(AND(AK347&lt;&gt;"", AJ347&lt;&gt;"In opdracht", AJ347&lt;&gt;"Goedgekeurd", AJ347&lt;&gt;""), "Vermelden op mancolijst met KeuringID:  "&amp;D347,"&lt; Vul hiernaast de juiste status en datum in."))</f>
        <v>&lt; Vul hiernaast de juiste status en datum in.</v>
      </c>
    </row>
    <row r="348" spans="1:38">
      <c r="A348">
        <v>900106364</v>
      </c>
      <c r="B348">
        <v>20</v>
      </c>
      <c r="C348" t="s">
        <v>35</v>
      </c>
      <c r="D348">
        <v>737569</v>
      </c>
      <c r="E348" t="s">
        <v>237</v>
      </c>
      <c r="F348" t="s">
        <v>238</v>
      </c>
      <c r="G348">
        <v>1</v>
      </c>
      <c r="H348" t="s">
        <v>239</v>
      </c>
      <c r="I348" t="s">
        <v>240</v>
      </c>
      <c r="J348" t="s">
        <v>241</v>
      </c>
      <c r="K348" s="1">
        <v>42492</v>
      </c>
      <c r="L348">
        <v>1</v>
      </c>
      <c r="M348" t="s">
        <v>153</v>
      </c>
      <c r="N348" t="s">
        <v>154</v>
      </c>
      <c r="O348" t="s">
        <v>406</v>
      </c>
      <c r="P348" t="s">
        <v>79</v>
      </c>
      <c r="Q348" t="s">
        <v>56</v>
      </c>
      <c r="R348" t="s">
        <v>104</v>
      </c>
      <c r="S348" t="s">
        <v>140</v>
      </c>
      <c r="T348" t="s">
        <v>140</v>
      </c>
      <c r="U348" t="s">
        <v>48</v>
      </c>
      <c r="V348">
        <v>3018</v>
      </c>
      <c r="W348">
        <v>503</v>
      </c>
      <c r="X348" s="5"/>
      <c r="Z348" s="5">
        <v>0</v>
      </c>
      <c r="AA348" s="6">
        <v>0</v>
      </c>
      <c r="AB348" s="5">
        <v>1</v>
      </c>
      <c r="AC348" s="6">
        <v>0</v>
      </c>
      <c r="AD348" s="5">
        <v>0</v>
      </c>
      <c r="AF348" s="5"/>
      <c r="AH348" s="5"/>
      <c r="AJ348" s="7" t="s">
        <v>567</v>
      </c>
      <c r="AK348" s="8"/>
      <c r="AL348" s="10" t="str">
        <f xml:space="preserve"> IF(AND(AJ348="Goedgekeurd", AK348&lt;&gt;""), M348&amp;"_"&amp;O348&amp;"_"&amp;A348&amp;"_"&amp;D348&amp;"_"&amp;TEXT(AK348,"dd-mm-")&amp;YEAR(AK348), IF(AND(AK348&lt;&gt;"", AJ348&lt;&gt;"In opdracht", AJ348&lt;&gt;"Goedgekeurd", AJ348&lt;&gt;""), "Vermelden op mancolijst met KeuringID:  "&amp;D348,"&lt; Vul hiernaast de juiste status en datum in."))</f>
        <v>&lt; Vul hiernaast de juiste status en datum in.</v>
      </c>
    </row>
    <row r="349" spans="1:38">
      <c r="A349">
        <v>900118463</v>
      </c>
      <c r="B349">
        <v>20</v>
      </c>
      <c r="C349" t="s">
        <v>35</v>
      </c>
      <c r="D349">
        <v>737570</v>
      </c>
      <c r="E349" t="s">
        <v>237</v>
      </c>
      <c r="F349" t="s">
        <v>238</v>
      </c>
      <c r="G349">
        <v>1</v>
      </c>
      <c r="H349" t="s">
        <v>239</v>
      </c>
      <c r="I349" t="s">
        <v>240</v>
      </c>
      <c r="J349" t="s">
        <v>241</v>
      </c>
      <c r="K349" s="1">
        <v>42115</v>
      </c>
      <c r="L349">
        <v>1</v>
      </c>
      <c r="M349" t="s">
        <v>153</v>
      </c>
      <c r="N349" t="s">
        <v>154</v>
      </c>
      <c r="O349" t="s">
        <v>407</v>
      </c>
      <c r="P349" t="s">
        <v>79</v>
      </c>
      <c r="Q349" t="s">
        <v>45</v>
      </c>
      <c r="R349" t="s">
        <v>206</v>
      </c>
      <c r="S349" t="s">
        <v>140</v>
      </c>
      <c r="T349" t="s">
        <v>140</v>
      </c>
      <c r="U349" t="s">
        <v>48</v>
      </c>
      <c r="V349">
        <v>3018</v>
      </c>
      <c r="W349">
        <v>503</v>
      </c>
      <c r="X349" s="5"/>
      <c r="Y349" s="6">
        <v>0</v>
      </c>
      <c r="Z349" s="5">
        <v>0</v>
      </c>
      <c r="AA349" s="6">
        <v>1</v>
      </c>
      <c r="AB349" s="5">
        <v>0</v>
      </c>
      <c r="AC349" s="6">
        <v>0</v>
      </c>
      <c r="AD349" s="5"/>
      <c r="AF349" s="5"/>
      <c r="AH349" s="5"/>
      <c r="AJ349" s="7" t="s">
        <v>567</v>
      </c>
      <c r="AK349" s="8"/>
      <c r="AL349" s="10" t="str">
        <f xml:space="preserve"> IF(AND(AJ349="Goedgekeurd", AK349&lt;&gt;""), M349&amp;"_"&amp;O349&amp;"_"&amp;A349&amp;"_"&amp;D349&amp;"_"&amp;TEXT(AK349,"dd-mm-")&amp;YEAR(AK349), IF(AND(AK349&lt;&gt;"", AJ349&lt;&gt;"In opdracht", AJ349&lt;&gt;"Goedgekeurd", AJ349&lt;&gt;""), "Vermelden op mancolijst met KeuringID:  "&amp;D349,"&lt; Vul hiernaast de juiste status en datum in."))</f>
        <v>&lt; Vul hiernaast de juiste status en datum in.</v>
      </c>
    </row>
    <row r="350" spans="1:38">
      <c r="A350">
        <v>900050306</v>
      </c>
      <c r="B350">
        <v>20</v>
      </c>
      <c r="C350" t="s">
        <v>35</v>
      </c>
      <c r="D350">
        <v>737571</v>
      </c>
      <c r="E350" t="s">
        <v>237</v>
      </c>
      <c r="F350" t="s">
        <v>238</v>
      </c>
      <c r="G350">
        <v>1</v>
      </c>
      <c r="H350" t="s">
        <v>239</v>
      </c>
      <c r="I350" t="s">
        <v>240</v>
      </c>
      <c r="J350" t="s">
        <v>241</v>
      </c>
      <c r="K350" s="1">
        <v>42453</v>
      </c>
      <c r="L350">
        <v>1</v>
      </c>
      <c r="M350" t="s">
        <v>164</v>
      </c>
      <c r="N350" t="s">
        <v>165</v>
      </c>
      <c r="O350" t="s">
        <v>254</v>
      </c>
      <c r="P350" t="s">
        <v>408</v>
      </c>
      <c r="Q350" t="s">
        <v>45</v>
      </c>
      <c r="R350" t="s">
        <v>56</v>
      </c>
      <c r="S350" t="s">
        <v>91</v>
      </c>
      <c r="T350" t="s">
        <v>91</v>
      </c>
      <c r="U350" t="s">
        <v>48</v>
      </c>
      <c r="V350">
        <v>3018</v>
      </c>
      <c r="W350">
        <v>503</v>
      </c>
      <c r="X350" s="5">
        <v>0</v>
      </c>
      <c r="Y350" s="6">
        <v>0</v>
      </c>
      <c r="Z350" s="5">
        <v>1</v>
      </c>
      <c r="AA350" s="6">
        <v>0</v>
      </c>
      <c r="AB350" s="5">
        <v>0</v>
      </c>
      <c r="AD350" s="5"/>
      <c r="AF350" s="5"/>
      <c r="AH350" s="5"/>
      <c r="AJ350" s="7" t="s">
        <v>567</v>
      </c>
      <c r="AK350" s="8"/>
      <c r="AL350" s="10" t="str">
        <f xml:space="preserve"> IF(AND(AJ350="Goedgekeurd", AK350&lt;&gt;""), M350&amp;"_"&amp;O350&amp;"_"&amp;A350&amp;"_"&amp;D350&amp;"_"&amp;TEXT(AK350,"dd-mm-")&amp;YEAR(AK350), IF(AND(AK350&lt;&gt;"", AJ350&lt;&gt;"In opdracht", AJ350&lt;&gt;"Goedgekeurd", AJ350&lt;&gt;""), "Vermelden op mancolijst met KeuringID:  "&amp;D350,"&lt; Vul hiernaast de juiste status en datum in."))</f>
        <v>&lt; Vul hiernaast de juiste status en datum in.</v>
      </c>
    </row>
    <row r="351" spans="1:38">
      <c r="A351">
        <v>900115898</v>
      </c>
      <c r="B351">
        <v>20</v>
      </c>
      <c r="C351" t="s">
        <v>35</v>
      </c>
      <c r="D351">
        <v>737572</v>
      </c>
      <c r="E351" t="s">
        <v>237</v>
      </c>
      <c r="F351" t="s">
        <v>238</v>
      </c>
      <c r="G351">
        <v>1</v>
      </c>
      <c r="H351" t="s">
        <v>239</v>
      </c>
      <c r="I351" t="s">
        <v>240</v>
      </c>
      <c r="J351" t="s">
        <v>241</v>
      </c>
      <c r="K351" s="1">
        <v>42424</v>
      </c>
      <c r="L351">
        <v>1</v>
      </c>
      <c r="M351" t="s">
        <v>164</v>
      </c>
      <c r="N351" t="s">
        <v>165</v>
      </c>
      <c r="O351" t="s">
        <v>89</v>
      </c>
      <c r="P351" t="s">
        <v>409</v>
      </c>
      <c r="Q351" t="s">
        <v>45</v>
      </c>
      <c r="R351" t="s">
        <v>129</v>
      </c>
      <c r="S351" t="s">
        <v>91</v>
      </c>
      <c r="T351" t="s">
        <v>91</v>
      </c>
      <c r="U351" t="s">
        <v>48</v>
      </c>
      <c r="V351">
        <v>3018</v>
      </c>
      <c r="W351">
        <v>503</v>
      </c>
      <c r="X351" s="5">
        <v>0</v>
      </c>
      <c r="Y351" s="6">
        <v>1</v>
      </c>
      <c r="Z351" s="5">
        <v>0</v>
      </c>
      <c r="AA351" s="6">
        <v>0</v>
      </c>
      <c r="AB351" s="5"/>
      <c r="AD351" s="5"/>
      <c r="AF351" s="5"/>
      <c r="AH351" s="5"/>
      <c r="AJ351" s="7" t="s">
        <v>567</v>
      </c>
      <c r="AK351" s="8"/>
      <c r="AL351" s="10" t="str">
        <f xml:space="preserve"> IF(AND(AJ351="Goedgekeurd", AK351&lt;&gt;""), M351&amp;"_"&amp;O351&amp;"_"&amp;A351&amp;"_"&amp;D351&amp;"_"&amp;TEXT(AK351,"dd-mm-")&amp;YEAR(AK351), IF(AND(AK351&lt;&gt;"", AJ351&lt;&gt;"In opdracht", AJ351&lt;&gt;"Goedgekeurd", AJ351&lt;&gt;""), "Vermelden op mancolijst met KeuringID:  "&amp;D351,"&lt; Vul hiernaast de juiste status en datum in."))</f>
        <v>&lt; Vul hiernaast de juiste status en datum in.</v>
      </c>
    </row>
    <row r="352" spans="1:38">
      <c r="A352">
        <v>900115899</v>
      </c>
      <c r="B352">
        <v>20</v>
      </c>
      <c r="C352" t="s">
        <v>35</v>
      </c>
      <c r="D352">
        <v>737573</v>
      </c>
      <c r="E352" t="s">
        <v>237</v>
      </c>
      <c r="F352" t="s">
        <v>238</v>
      </c>
      <c r="G352">
        <v>1</v>
      </c>
      <c r="H352" t="s">
        <v>239</v>
      </c>
      <c r="I352" t="s">
        <v>240</v>
      </c>
      <c r="J352" t="s">
        <v>241</v>
      </c>
      <c r="K352" s="1">
        <v>42424</v>
      </c>
      <c r="L352">
        <v>1</v>
      </c>
      <c r="M352" t="s">
        <v>164</v>
      </c>
      <c r="N352" t="s">
        <v>165</v>
      </c>
      <c r="O352" t="s">
        <v>89</v>
      </c>
      <c r="P352" t="s">
        <v>409</v>
      </c>
      <c r="Q352" t="s">
        <v>45</v>
      </c>
      <c r="R352" t="s">
        <v>340</v>
      </c>
      <c r="S352" t="s">
        <v>91</v>
      </c>
      <c r="T352" t="s">
        <v>91</v>
      </c>
      <c r="U352" t="s">
        <v>48</v>
      </c>
      <c r="V352">
        <v>3018</v>
      </c>
      <c r="W352">
        <v>503</v>
      </c>
      <c r="X352" s="5">
        <v>0</v>
      </c>
      <c r="Y352" s="6">
        <v>1</v>
      </c>
      <c r="Z352" s="5">
        <v>0</v>
      </c>
      <c r="AA352" s="6">
        <v>0</v>
      </c>
      <c r="AB352" s="5"/>
      <c r="AD352" s="5"/>
      <c r="AF352" s="5"/>
      <c r="AH352" s="5"/>
      <c r="AJ352" s="7" t="s">
        <v>567</v>
      </c>
      <c r="AK352" s="8"/>
      <c r="AL352" s="10" t="str">
        <f xml:space="preserve"> IF(AND(AJ352="Goedgekeurd", AK352&lt;&gt;""), M352&amp;"_"&amp;O352&amp;"_"&amp;A352&amp;"_"&amp;D352&amp;"_"&amp;TEXT(AK352,"dd-mm-")&amp;YEAR(AK352), IF(AND(AK352&lt;&gt;"", AJ352&lt;&gt;"In opdracht", AJ352&lt;&gt;"Goedgekeurd", AJ352&lt;&gt;""), "Vermelden op mancolijst met KeuringID:  "&amp;D352,"&lt; Vul hiernaast de juiste status en datum in."))</f>
        <v>&lt; Vul hiernaast de juiste status en datum in.</v>
      </c>
    </row>
    <row r="353" spans="1:38">
      <c r="A353">
        <v>900109032</v>
      </c>
      <c r="B353">
        <v>20</v>
      </c>
      <c r="C353" t="s">
        <v>35</v>
      </c>
      <c r="D353">
        <v>737574</v>
      </c>
      <c r="E353" t="s">
        <v>237</v>
      </c>
      <c r="F353" t="s">
        <v>238</v>
      </c>
      <c r="G353">
        <v>1</v>
      </c>
      <c r="H353" t="s">
        <v>239</v>
      </c>
      <c r="I353" t="s">
        <v>240</v>
      </c>
      <c r="J353" t="s">
        <v>241</v>
      </c>
      <c r="K353" s="1">
        <v>42424</v>
      </c>
      <c r="L353">
        <v>1</v>
      </c>
      <c r="M353" t="s">
        <v>164</v>
      </c>
      <c r="N353" t="s">
        <v>165</v>
      </c>
      <c r="O353" t="s">
        <v>410</v>
      </c>
      <c r="P353" t="s">
        <v>411</v>
      </c>
      <c r="Q353" t="s">
        <v>45</v>
      </c>
      <c r="R353" t="s">
        <v>57</v>
      </c>
      <c r="S353" t="s">
        <v>91</v>
      </c>
      <c r="T353" t="s">
        <v>91</v>
      </c>
      <c r="U353" t="s">
        <v>48</v>
      </c>
      <c r="V353">
        <v>3018</v>
      </c>
      <c r="W353">
        <v>503</v>
      </c>
      <c r="X353" s="5">
        <v>0</v>
      </c>
      <c r="Y353" s="6">
        <v>1</v>
      </c>
      <c r="Z353" s="5">
        <v>0</v>
      </c>
      <c r="AA353" s="6">
        <v>0</v>
      </c>
      <c r="AB353" s="5"/>
      <c r="AD353" s="5"/>
      <c r="AF353" s="5"/>
      <c r="AH353" s="5"/>
      <c r="AJ353" s="7" t="s">
        <v>567</v>
      </c>
      <c r="AK353" s="8"/>
      <c r="AL353" s="10" t="str">
        <f xml:space="preserve"> IF(AND(AJ353="Goedgekeurd", AK353&lt;&gt;""), M353&amp;"_"&amp;O353&amp;"_"&amp;A353&amp;"_"&amp;D353&amp;"_"&amp;TEXT(AK353,"dd-mm-")&amp;YEAR(AK353), IF(AND(AK353&lt;&gt;"", AJ353&lt;&gt;"In opdracht", AJ353&lt;&gt;"Goedgekeurd", AJ353&lt;&gt;""), "Vermelden op mancolijst met KeuringID:  "&amp;D353,"&lt; Vul hiernaast de juiste status en datum in."))</f>
        <v>&lt; Vul hiernaast de juiste status en datum in.</v>
      </c>
    </row>
    <row r="354" spans="1:38">
      <c r="A354">
        <v>900109031</v>
      </c>
      <c r="B354">
        <v>20</v>
      </c>
      <c r="C354" t="s">
        <v>35</v>
      </c>
      <c r="D354">
        <v>737575</v>
      </c>
      <c r="E354" t="s">
        <v>237</v>
      </c>
      <c r="F354" t="s">
        <v>238</v>
      </c>
      <c r="G354">
        <v>1</v>
      </c>
      <c r="H354" t="s">
        <v>239</v>
      </c>
      <c r="I354" t="s">
        <v>240</v>
      </c>
      <c r="J354" t="s">
        <v>241</v>
      </c>
      <c r="K354" s="1">
        <v>42424</v>
      </c>
      <c r="L354">
        <v>1</v>
      </c>
      <c r="M354" t="s">
        <v>164</v>
      </c>
      <c r="N354" t="s">
        <v>165</v>
      </c>
      <c r="O354" t="s">
        <v>410</v>
      </c>
      <c r="P354" t="s">
        <v>411</v>
      </c>
      <c r="Q354" t="s">
        <v>45</v>
      </c>
      <c r="R354" t="s">
        <v>126</v>
      </c>
      <c r="S354" t="s">
        <v>91</v>
      </c>
      <c r="T354" t="s">
        <v>91</v>
      </c>
      <c r="U354" t="s">
        <v>48</v>
      </c>
      <c r="V354">
        <v>3018</v>
      </c>
      <c r="W354">
        <v>503</v>
      </c>
      <c r="X354" s="5">
        <v>0</v>
      </c>
      <c r="Y354" s="6">
        <v>1</v>
      </c>
      <c r="Z354" s="5">
        <v>0</v>
      </c>
      <c r="AA354" s="6">
        <v>0</v>
      </c>
      <c r="AB354" s="5"/>
      <c r="AD354" s="5"/>
      <c r="AF354" s="5"/>
      <c r="AH354" s="5"/>
      <c r="AJ354" s="7" t="s">
        <v>567</v>
      </c>
      <c r="AK354" s="8"/>
      <c r="AL354" s="10" t="str">
        <f xml:space="preserve"> IF(AND(AJ354="Goedgekeurd", AK354&lt;&gt;""), M354&amp;"_"&amp;O354&amp;"_"&amp;A354&amp;"_"&amp;D354&amp;"_"&amp;TEXT(AK354,"dd-mm-")&amp;YEAR(AK354), IF(AND(AK354&lt;&gt;"", AJ354&lt;&gt;"In opdracht", AJ354&lt;&gt;"Goedgekeurd", AJ354&lt;&gt;""), "Vermelden op mancolijst met KeuringID:  "&amp;D354,"&lt; Vul hiernaast de juiste status en datum in."))</f>
        <v>&lt; Vul hiernaast de juiste status en datum in.</v>
      </c>
    </row>
    <row r="355" spans="1:38">
      <c r="A355">
        <v>900111334</v>
      </c>
      <c r="B355">
        <v>20</v>
      </c>
      <c r="C355" t="s">
        <v>35</v>
      </c>
      <c r="D355">
        <v>737576</v>
      </c>
      <c r="E355" t="s">
        <v>237</v>
      </c>
      <c r="F355" t="s">
        <v>238</v>
      </c>
      <c r="G355">
        <v>1</v>
      </c>
      <c r="H355" t="s">
        <v>239</v>
      </c>
      <c r="I355" t="s">
        <v>240</v>
      </c>
      <c r="J355" t="s">
        <v>241</v>
      </c>
      <c r="K355" s="1">
        <v>42424</v>
      </c>
      <c r="L355">
        <v>1</v>
      </c>
      <c r="M355" t="s">
        <v>164</v>
      </c>
      <c r="N355" t="s">
        <v>165</v>
      </c>
      <c r="O355" t="s">
        <v>410</v>
      </c>
      <c r="P355" t="s">
        <v>411</v>
      </c>
      <c r="Q355" t="s">
        <v>45</v>
      </c>
      <c r="R355" t="s">
        <v>259</v>
      </c>
      <c r="S355" t="s">
        <v>91</v>
      </c>
      <c r="T355" t="s">
        <v>91</v>
      </c>
      <c r="U355" t="s">
        <v>48</v>
      </c>
      <c r="V355">
        <v>3018</v>
      </c>
      <c r="W355">
        <v>503</v>
      </c>
      <c r="X355" s="5">
        <v>0</v>
      </c>
      <c r="Y355" s="6">
        <v>1</v>
      </c>
      <c r="Z355" s="5">
        <v>0</v>
      </c>
      <c r="AA355" s="6">
        <v>0</v>
      </c>
      <c r="AB355" s="5"/>
      <c r="AD355" s="5"/>
      <c r="AF355" s="5"/>
      <c r="AH355" s="5"/>
      <c r="AJ355" s="7" t="s">
        <v>567</v>
      </c>
      <c r="AK355" s="8"/>
      <c r="AL355" s="10" t="str">
        <f xml:space="preserve"> IF(AND(AJ355="Goedgekeurd", AK355&lt;&gt;""), M355&amp;"_"&amp;O355&amp;"_"&amp;A355&amp;"_"&amp;D355&amp;"_"&amp;TEXT(AK355,"dd-mm-")&amp;YEAR(AK355), IF(AND(AK355&lt;&gt;"", AJ355&lt;&gt;"In opdracht", AJ355&lt;&gt;"Goedgekeurd", AJ355&lt;&gt;""), "Vermelden op mancolijst met KeuringID:  "&amp;D355,"&lt; Vul hiernaast de juiste status en datum in."))</f>
        <v>&lt; Vul hiernaast de juiste status en datum in.</v>
      </c>
    </row>
    <row r="356" spans="1:38">
      <c r="A356">
        <v>900106182</v>
      </c>
      <c r="B356">
        <v>20</v>
      </c>
      <c r="C356" t="s">
        <v>35</v>
      </c>
      <c r="D356">
        <v>737577</v>
      </c>
      <c r="E356" t="s">
        <v>237</v>
      </c>
      <c r="F356" t="s">
        <v>238</v>
      </c>
      <c r="G356">
        <v>1</v>
      </c>
      <c r="H356" t="s">
        <v>239</v>
      </c>
      <c r="I356" t="s">
        <v>240</v>
      </c>
      <c r="J356" t="s">
        <v>241</v>
      </c>
      <c r="K356" s="1">
        <v>42424</v>
      </c>
      <c r="L356">
        <v>1</v>
      </c>
      <c r="M356" t="s">
        <v>164</v>
      </c>
      <c r="N356" t="s">
        <v>165</v>
      </c>
      <c r="O356" t="s">
        <v>126</v>
      </c>
      <c r="P356" t="s">
        <v>412</v>
      </c>
      <c r="Q356" t="s">
        <v>56</v>
      </c>
      <c r="R356" t="s">
        <v>131</v>
      </c>
      <c r="S356" t="s">
        <v>91</v>
      </c>
      <c r="T356" t="s">
        <v>91</v>
      </c>
      <c r="U356" t="s">
        <v>48</v>
      </c>
      <c r="V356">
        <v>3018</v>
      </c>
      <c r="W356">
        <v>503</v>
      </c>
      <c r="X356" s="5">
        <v>0</v>
      </c>
      <c r="Y356" s="6">
        <v>1</v>
      </c>
      <c r="Z356" s="5">
        <v>0</v>
      </c>
      <c r="AA356" s="6">
        <v>0</v>
      </c>
      <c r="AB356" s="5"/>
      <c r="AD356" s="5"/>
      <c r="AF356" s="5"/>
      <c r="AH356" s="5"/>
      <c r="AJ356" s="7" t="s">
        <v>567</v>
      </c>
      <c r="AK356" s="8"/>
      <c r="AL356" s="10" t="str">
        <f xml:space="preserve"> IF(AND(AJ356="Goedgekeurd", AK356&lt;&gt;""), M356&amp;"_"&amp;O356&amp;"_"&amp;A356&amp;"_"&amp;D356&amp;"_"&amp;TEXT(AK356,"dd-mm-")&amp;YEAR(AK356), IF(AND(AK356&lt;&gt;"", AJ356&lt;&gt;"In opdracht", AJ356&lt;&gt;"Goedgekeurd", AJ356&lt;&gt;""), "Vermelden op mancolijst met KeuringID:  "&amp;D356,"&lt; Vul hiernaast de juiste status en datum in."))</f>
        <v>&lt; Vul hiernaast de juiste status en datum in.</v>
      </c>
    </row>
    <row r="357" spans="1:38">
      <c r="A357">
        <v>900107080</v>
      </c>
      <c r="B357">
        <v>20</v>
      </c>
      <c r="C357" t="s">
        <v>35</v>
      </c>
      <c r="D357">
        <v>737578</v>
      </c>
      <c r="E357" t="s">
        <v>237</v>
      </c>
      <c r="F357" t="s">
        <v>238</v>
      </c>
      <c r="G357">
        <v>1</v>
      </c>
      <c r="H357" t="s">
        <v>239</v>
      </c>
      <c r="I357" t="s">
        <v>240</v>
      </c>
      <c r="J357" t="s">
        <v>241</v>
      </c>
      <c r="K357" s="1">
        <v>42424</v>
      </c>
      <c r="L357">
        <v>1</v>
      </c>
      <c r="M357" t="s">
        <v>164</v>
      </c>
      <c r="N357" t="s">
        <v>165</v>
      </c>
      <c r="O357" t="s">
        <v>259</v>
      </c>
      <c r="P357" t="s">
        <v>413</v>
      </c>
      <c r="Q357" t="s">
        <v>45</v>
      </c>
      <c r="R357" t="s">
        <v>110</v>
      </c>
      <c r="S357" t="s">
        <v>91</v>
      </c>
      <c r="T357" t="s">
        <v>91</v>
      </c>
      <c r="U357" t="s">
        <v>48</v>
      </c>
      <c r="V357">
        <v>3018</v>
      </c>
      <c r="W357">
        <v>503</v>
      </c>
      <c r="X357" s="5">
        <v>0</v>
      </c>
      <c r="Y357" s="6">
        <v>1</v>
      </c>
      <c r="Z357" s="5">
        <v>0</v>
      </c>
      <c r="AA357" s="6">
        <v>0</v>
      </c>
      <c r="AB357" s="5"/>
      <c r="AD357" s="5"/>
      <c r="AF357" s="5"/>
      <c r="AH357" s="5"/>
      <c r="AJ357" s="7" t="s">
        <v>567</v>
      </c>
      <c r="AK357" s="8"/>
      <c r="AL357" s="10" t="str">
        <f xml:space="preserve"> IF(AND(AJ357="Goedgekeurd", AK357&lt;&gt;""), M357&amp;"_"&amp;O357&amp;"_"&amp;A357&amp;"_"&amp;D357&amp;"_"&amp;TEXT(AK357,"dd-mm-")&amp;YEAR(AK357), IF(AND(AK357&lt;&gt;"", AJ357&lt;&gt;"In opdracht", AJ357&lt;&gt;"Goedgekeurd", AJ357&lt;&gt;""), "Vermelden op mancolijst met KeuringID:  "&amp;D357,"&lt; Vul hiernaast de juiste status en datum in."))</f>
        <v>&lt; Vul hiernaast de juiste status en datum in.</v>
      </c>
    </row>
    <row r="358" spans="1:38">
      <c r="A358">
        <v>900050314</v>
      </c>
      <c r="B358">
        <v>20</v>
      </c>
      <c r="C358" t="s">
        <v>35</v>
      </c>
      <c r="D358">
        <v>737579</v>
      </c>
      <c r="E358" t="s">
        <v>237</v>
      </c>
      <c r="F358" t="s">
        <v>238</v>
      </c>
      <c r="G358">
        <v>1</v>
      </c>
      <c r="H358" t="s">
        <v>239</v>
      </c>
      <c r="I358" t="s">
        <v>240</v>
      </c>
      <c r="J358" t="s">
        <v>241</v>
      </c>
      <c r="K358" s="1">
        <v>42424</v>
      </c>
      <c r="L358">
        <v>1</v>
      </c>
      <c r="M358" t="s">
        <v>164</v>
      </c>
      <c r="N358" t="s">
        <v>165</v>
      </c>
      <c r="O358" t="s">
        <v>228</v>
      </c>
      <c r="P358" t="s">
        <v>229</v>
      </c>
      <c r="Q358" t="s">
        <v>45</v>
      </c>
      <c r="R358" t="s">
        <v>414</v>
      </c>
      <c r="S358" t="s">
        <v>91</v>
      </c>
      <c r="T358" t="s">
        <v>91</v>
      </c>
      <c r="U358" t="s">
        <v>48</v>
      </c>
      <c r="V358">
        <v>3018</v>
      </c>
      <c r="W358">
        <v>503</v>
      </c>
      <c r="X358" s="5">
        <v>0</v>
      </c>
      <c r="Y358" s="6">
        <v>1</v>
      </c>
      <c r="Z358" s="5">
        <v>0</v>
      </c>
      <c r="AA358" s="6">
        <v>0</v>
      </c>
      <c r="AB358" s="5"/>
      <c r="AD358" s="5"/>
      <c r="AF358" s="5"/>
      <c r="AH358" s="5"/>
      <c r="AJ358" s="7" t="s">
        <v>567</v>
      </c>
      <c r="AK358" s="8"/>
      <c r="AL358" s="10" t="str">
        <f xml:space="preserve"> IF(AND(AJ358="Goedgekeurd", AK358&lt;&gt;""), M358&amp;"_"&amp;O358&amp;"_"&amp;A358&amp;"_"&amp;D358&amp;"_"&amp;TEXT(AK358,"dd-mm-")&amp;YEAR(AK358), IF(AND(AK358&lt;&gt;"", AJ358&lt;&gt;"In opdracht", AJ358&lt;&gt;"Goedgekeurd", AJ358&lt;&gt;""), "Vermelden op mancolijst met KeuringID:  "&amp;D358,"&lt; Vul hiernaast de juiste status en datum in."))</f>
        <v>&lt; Vul hiernaast de juiste status en datum in.</v>
      </c>
    </row>
    <row r="359" spans="1:38">
      <c r="A359">
        <v>900050315</v>
      </c>
      <c r="B359">
        <v>20</v>
      </c>
      <c r="C359" t="s">
        <v>35</v>
      </c>
      <c r="D359">
        <v>737580</v>
      </c>
      <c r="E359" t="s">
        <v>237</v>
      </c>
      <c r="F359" t="s">
        <v>238</v>
      </c>
      <c r="G359">
        <v>1</v>
      </c>
      <c r="H359" t="s">
        <v>239</v>
      </c>
      <c r="I359" t="s">
        <v>240</v>
      </c>
      <c r="J359" t="s">
        <v>241</v>
      </c>
      <c r="K359" s="1">
        <v>42424</v>
      </c>
      <c r="L359">
        <v>1</v>
      </c>
      <c r="M359" t="s">
        <v>164</v>
      </c>
      <c r="N359" t="s">
        <v>165</v>
      </c>
      <c r="O359" t="s">
        <v>228</v>
      </c>
      <c r="P359" t="s">
        <v>229</v>
      </c>
      <c r="Q359" t="s">
        <v>45</v>
      </c>
      <c r="R359" t="s">
        <v>414</v>
      </c>
      <c r="S359" t="s">
        <v>91</v>
      </c>
      <c r="T359" t="s">
        <v>91</v>
      </c>
      <c r="U359" t="s">
        <v>48</v>
      </c>
      <c r="V359">
        <v>3018</v>
      </c>
      <c r="W359">
        <v>503</v>
      </c>
      <c r="X359" s="5">
        <v>0</v>
      </c>
      <c r="Y359" s="6">
        <v>1</v>
      </c>
      <c r="Z359" s="5">
        <v>0</v>
      </c>
      <c r="AA359" s="6">
        <v>0</v>
      </c>
      <c r="AB359" s="5"/>
      <c r="AD359" s="5"/>
      <c r="AF359" s="5"/>
      <c r="AH359" s="5"/>
      <c r="AJ359" s="7" t="s">
        <v>567</v>
      </c>
      <c r="AK359" s="8"/>
      <c r="AL359" s="10" t="str">
        <f xml:space="preserve"> IF(AND(AJ359="Goedgekeurd", AK359&lt;&gt;""), M359&amp;"_"&amp;O359&amp;"_"&amp;A359&amp;"_"&amp;D359&amp;"_"&amp;TEXT(AK359,"dd-mm-")&amp;YEAR(AK359), IF(AND(AK359&lt;&gt;"", AJ359&lt;&gt;"In opdracht", AJ359&lt;&gt;"Goedgekeurd", AJ359&lt;&gt;""), "Vermelden op mancolijst met KeuringID:  "&amp;D359,"&lt; Vul hiernaast de juiste status en datum in."))</f>
        <v>&lt; Vul hiernaast de juiste status en datum in.</v>
      </c>
    </row>
    <row r="360" spans="1:38">
      <c r="A360">
        <v>900050316</v>
      </c>
      <c r="B360">
        <v>20</v>
      </c>
      <c r="C360" t="s">
        <v>35</v>
      </c>
      <c r="D360">
        <v>737581</v>
      </c>
      <c r="E360" t="s">
        <v>237</v>
      </c>
      <c r="F360" t="s">
        <v>238</v>
      </c>
      <c r="G360">
        <v>1</v>
      </c>
      <c r="H360" t="s">
        <v>239</v>
      </c>
      <c r="I360" t="s">
        <v>240</v>
      </c>
      <c r="J360" t="s">
        <v>241</v>
      </c>
      <c r="K360" s="1">
        <v>42453</v>
      </c>
      <c r="L360">
        <v>1</v>
      </c>
      <c r="M360" t="s">
        <v>164</v>
      </c>
      <c r="N360" t="s">
        <v>165</v>
      </c>
      <c r="O360" t="s">
        <v>228</v>
      </c>
      <c r="P360" t="s">
        <v>229</v>
      </c>
      <c r="Q360" t="s">
        <v>45</v>
      </c>
      <c r="R360" t="s">
        <v>414</v>
      </c>
      <c r="S360" t="s">
        <v>91</v>
      </c>
      <c r="T360" t="s">
        <v>91</v>
      </c>
      <c r="U360" t="s">
        <v>48</v>
      </c>
      <c r="V360">
        <v>3018</v>
      </c>
      <c r="W360">
        <v>503</v>
      </c>
      <c r="X360" s="5">
        <v>0</v>
      </c>
      <c r="Y360" s="6">
        <v>0</v>
      </c>
      <c r="Z360" s="5">
        <v>1</v>
      </c>
      <c r="AA360" s="6">
        <v>0</v>
      </c>
      <c r="AB360" s="5">
        <v>0</v>
      </c>
      <c r="AD360" s="5"/>
      <c r="AF360" s="5"/>
      <c r="AH360" s="5"/>
      <c r="AJ360" s="7" t="s">
        <v>567</v>
      </c>
      <c r="AK360" s="8"/>
      <c r="AL360" s="10" t="str">
        <f xml:space="preserve"> IF(AND(AJ360="Goedgekeurd", AK360&lt;&gt;""), M360&amp;"_"&amp;O360&amp;"_"&amp;A360&amp;"_"&amp;D360&amp;"_"&amp;TEXT(AK360,"dd-mm-")&amp;YEAR(AK360), IF(AND(AK360&lt;&gt;"", AJ360&lt;&gt;"In opdracht", AJ360&lt;&gt;"Goedgekeurd", AJ360&lt;&gt;""), "Vermelden op mancolijst met KeuringID:  "&amp;D360,"&lt; Vul hiernaast de juiste status en datum in."))</f>
        <v>&lt; Vul hiernaast de juiste status en datum in.</v>
      </c>
    </row>
    <row r="361" spans="1:38">
      <c r="A361">
        <v>900050317</v>
      </c>
      <c r="B361">
        <v>20</v>
      </c>
      <c r="C361" t="s">
        <v>35</v>
      </c>
      <c r="D361">
        <v>737582</v>
      </c>
      <c r="E361" t="s">
        <v>237</v>
      </c>
      <c r="F361" t="s">
        <v>238</v>
      </c>
      <c r="G361">
        <v>1</v>
      </c>
      <c r="H361" t="s">
        <v>239</v>
      </c>
      <c r="I361" t="s">
        <v>240</v>
      </c>
      <c r="J361" t="s">
        <v>241</v>
      </c>
      <c r="K361" s="1">
        <v>42424</v>
      </c>
      <c r="L361">
        <v>1</v>
      </c>
      <c r="M361" t="s">
        <v>164</v>
      </c>
      <c r="N361" t="s">
        <v>165</v>
      </c>
      <c r="O361" t="s">
        <v>228</v>
      </c>
      <c r="P361" t="s">
        <v>229</v>
      </c>
      <c r="Q361" t="s">
        <v>45</v>
      </c>
      <c r="R361" t="s">
        <v>414</v>
      </c>
      <c r="S361" t="s">
        <v>91</v>
      </c>
      <c r="T361" t="s">
        <v>91</v>
      </c>
      <c r="U361" t="s">
        <v>48</v>
      </c>
      <c r="V361">
        <v>3018</v>
      </c>
      <c r="W361">
        <v>503</v>
      </c>
      <c r="X361" s="5">
        <v>0</v>
      </c>
      <c r="Y361" s="6">
        <v>1</v>
      </c>
      <c r="Z361" s="5">
        <v>0</v>
      </c>
      <c r="AA361" s="6">
        <v>0</v>
      </c>
      <c r="AB361" s="5"/>
      <c r="AD361" s="5"/>
      <c r="AF361" s="5"/>
      <c r="AH361" s="5"/>
      <c r="AJ361" s="7" t="s">
        <v>567</v>
      </c>
      <c r="AK361" s="8"/>
      <c r="AL361" s="10" t="str">
        <f xml:space="preserve"> IF(AND(AJ361="Goedgekeurd", AK361&lt;&gt;""), M361&amp;"_"&amp;O361&amp;"_"&amp;A361&amp;"_"&amp;D361&amp;"_"&amp;TEXT(AK361,"dd-mm-")&amp;YEAR(AK361), IF(AND(AK361&lt;&gt;"", AJ361&lt;&gt;"In opdracht", AJ361&lt;&gt;"Goedgekeurd", AJ361&lt;&gt;""), "Vermelden op mancolijst met KeuringID:  "&amp;D361,"&lt; Vul hiernaast de juiste status en datum in."))</f>
        <v>&lt; Vul hiernaast de juiste status en datum in.</v>
      </c>
    </row>
    <row r="362" spans="1:38">
      <c r="A362">
        <v>900073230</v>
      </c>
      <c r="B362">
        <v>20</v>
      </c>
      <c r="C362" t="s">
        <v>35</v>
      </c>
      <c r="D362">
        <v>737583</v>
      </c>
      <c r="E362" t="s">
        <v>237</v>
      </c>
      <c r="F362" t="s">
        <v>238</v>
      </c>
      <c r="G362">
        <v>1</v>
      </c>
      <c r="H362" t="s">
        <v>239</v>
      </c>
      <c r="I362" t="s">
        <v>240</v>
      </c>
      <c r="J362" t="s">
        <v>241</v>
      </c>
      <c r="K362" s="1">
        <v>42453</v>
      </c>
      <c r="L362">
        <v>1</v>
      </c>
      <c r="M362" t="s">
        <v>164</v>
      </c>
      <c r="N362" t="s">
        <v>165</v>
      </c>
      <c r="O362" t="s">
        <v>415</v>
      </c>
      <c r="P362" t="s">
        <v>416</v>
      </c>
      <c r="Q362" t="s">
        <v>45</v>
      </c>
      <c r="R362" t="s">
        <v>417</v>
      </c>
      <c r="S362" t="s">
        <v>91</v>
      </c>
      <c r="T362" t="s">
        <v>91</v>
      </c>
      <c r="U362" t="s">
        <v>48</v>
      </c>
      <c r="V362">
        <v>3018</v>
      </c>
      <c r="W362">
        <v>503</v>
      </c>
      <c r="X362" s="5">
        <v>0</v>
      </c>
      <c r="Y362" s="6">
        <v>0</v>
      </c>
      <c r="Z362" s="5">
        <v>1</v>
      </c>
      <c r="AA362" s="6">
        <v>0</v>
      </c>
      <c r="AB362" s="5">
        <v>0</v>
      </c>
      <c r="AD362" s="5"/>
      <c r="AF362" s="5"/>
      <c r="AH362" s="5"/>
      <c r="AJ362" s="7" t="s">
        <v>567</v>
      </c>
      <c r="AK362" s="8"/>
      <c r="AL362" s="10" t="str">
        <f xml:space="preserve"> IF(AND(AJ362="Goedgekeurd", AK362&lt;&gt;""), M362&amp;"_"&amp;O362&amp;"_"&amp;A362&amp;"_"&amp;D362&amp;"_"&amp;TEXT(AK362,"dd-mm-")&amp;YEAR(AK362), IF(AND(AK362&lt;&gt;"", AJ362&lt;&gt;"In opdracht", AJ362&lt;&gt;"Goedgekeurd", AJ362&lt;&gt;""), "Vermelden op mancolijst met KeuringID:  "&amp;D362,"&lt; Vul hiernaast de juiste status en datum in."))</f>
        <v>&lt; Vul hiernaast de juiste status en datum in.</v>
      </c>
    </row>
    <row r="363" spans="1:38">
      <c r="A363">
        <v>900050349</v>
      </c>
      <c r="B363">
        <v>20</v>
      </c>
      <c r="C363" t="s">
        <v>35</v>
      </c>
      <c r="D363">
        <v>737584</v>
      </c>
      <c r="E363" t="s">
        <v>237</v>
      </c>
      <c r="F363" t="s">
        <v>238</v>
      </c>
      <c r="G363">
        <v>1</v>
      </c>
      <c r="H363" t="s">
        <v>239</v>
      </c>
      <c r="I363" t="s">
        <v>240</v>
      </c>
      <c r="J363" t="s">
        <v>241</v>
      </c>
      <c r="K363" s="1">
        <v>42391</v>
      </c>
      <c r="L363">
        <v>1</v>
      </c>
      <c r="M363" t="s">
        <v>174</v>
      </c>
      <c r="N363" t="s">
        <v>175</v>
      </c>
      <c r="O363" t="s">
        <v>146</v>
      </c>
      <c r="P363" t="s">
        <v>260</v>
      </c>
      <c r="Q363" t="s">
        <v>45</v>
      </c>
      <c r="R363" t="s">
        <v>53</v>
      </c>
      <c r="S363" t="s">
        <v>47</v>
      </c>
      <c r="T363" t="s">
        <v>47</v>
      </c>
      <c r="U363" t="s">
        <v>48</v>
      </c>
      <c r="V363">
        <v>3018</v>
      </c>
      <c r="W363">
        <v>503</v>
      </c>
      <c r="X363" s="5">
        <v>1</v>
      </c>
      <c r="Y363" s="6">
        <v>0</v>
      </c>
      <c r="Z363" s="5">
        <v>0</v>
      </c>
      <c r="AB363" s="5"/>
      <c r="AD363" s="5"/>
      <c r="AF363" s="5"/>
      <c r="AH363" s="5"/>
      <c r="AJ363" s="7" t="s">
        <v>567</v>
      </c>
      <c r="AK363" s="8"/>
      <c r="AL363" s="10" t="str">
        <f xml:space="preserve"> IF(AND(AJ363="Goedgekeurd", AK363&lt;&gt;""), M363&amp;"_"&amp;O363&amp;"_"&amp;A363&amp;"_"&amp;D363&amp;"_"&amp;TEXT(AK363,"dd-mm-")&amp;YEAR(AK363), IF(AND(AK363&lt;&gt;"", AJ363&lt;&gt;"In opdracht", AJ363&lt;&gt;"Goedgekeurd", AJ363&lt;&gt;""), "Vermelden op mancolijst met KeuringID:  "&amp;D363,"&lt; Vul hiernaast de juiste status en datum in."))</f>
        <v>&lt; Vul hiernaast de juiste status en datum in.</v>
      </c>
    </row>
    <row r="364" spans="1:38">
      <c r="A364">
        <v>900118466</v>
      </c>
      <c r="B364">
        <v>20</v>
      </c>
      <c r="C364" t="s">
        <v>35</v>
      </c>
      <c r="D364">
        <v>737585</v>
      </c>
      <c r="E364" t="s">
        <v>237</v>
      </c>
      <c r="F364" t="s">
        <v>238</v>
      </c>
      <c r="G364">
        <v>1</v>
      </c>
      <c r="H364" t="s">
        <v>239</v>
      </c>
      <c r="I364" t="s">
        <v>240</v>
      </c>
      <c r="J364" t="s">
        <v>241</v>
      </c>
      <c r="K364" s="1">
        <v>42396</v>
      </c>
      <c r="L364">
        <v>1</v>
      </c>
      <c r="M364" t="s">
        <v>174</v>
      </c>
      <c r="N364" t="s">
        <v>175</v>
      </c>
      <c r="O364" t="s">
        <v>218</v>
      </c>
      <c r="P364" t="s">
        <v>184</v>
      </c>
      <c r="Q364" t="s">
        <v>45</v>
      </c>
      <c r="R364" t="s">
        <v>192</v>
      </c>
      <c r="S364" t="s">
        <v>47</v>
      </c>
      <c r="T364" t="s">
        <v>47</v>
      </c>
      <c r="U364" t="s">
        <v>48</v>
      </c>
      <c r="V364">
        <v>3018</v>
      </c>
      <c r="W364">
        <v>503</v>
      </c>
      <c r="X364" s="5">
        <v>1</v>
      </c>
      <c r="Y364" s="6">
        <v>0</v>
      </c>
      <c r="Z364" s="5">
        <v>0</v>
      </c>
      <c r="AB364" s="5"/>
      <c r="AD364" s="5"/>
      <c r="AF364" s="5"/>
      <c r="AH364" s="5"/>
      <c r="AJ364" s="7" t="s">
        <v>567</v>
      </c>
      <c r="AK364" s="8"/>
      <c r="AL364" s="10" t="str">
        <f xml:space="preserve"> IF(AND(AJ364="Goedgekeurd", AK364&lt;&gt;""), M364&amp;"_"&amp;O364&amp;"_"&amp;A364&amp;"_"&amp;D364&amp;"_"&amp;TEXT(AK364,"dd-mm-")&amp;YEAR(AK364), IF(AND(AK364&lt;&gt;"", AJ364&lt;&gt;"In opdracht", AJ364&lt;&gt;"Goedgekeurd", AJ364&lt;&gt;""), "Vermelden op mancolijst met KeuringID:  "&amp;D364,"&lt; Vul hiernaast de juiste status en datum in."))</f>
        <v>&lt; Vul hiernaast de juiste status en datum in.</v>
      </c>
    </row>
    <row r="365" spans="1:38">
      <c r="A365">
        <v>900095390</v>
      </c>
      <c r="B365">
        <v>20</v>
      </c>
      <c r="C365" t="s">
        <v>35</v>
      </c>
      <c r="D365">
        <v>737586</v>
      </c>
      <c r="E365" t="s">
        <v>237</v>
      </c>
      <c r="F365" t="s">
        <v>238</v>
      </c>
      <c r="G365">
        <v>1</v>
      </c>
      <c r="H365" t="s">
        <v>239</v>
      </c>
      <c r="I365" t="s">
        <v>240</v>
      </c>
      <c r="J365" t="s">
        <v>241</v>
      </c>
      <c r="K365" s="1">
        <v>42394</v>
      </c>
      <c r="L365">
        <v>1</v>
      </c>
      <c r="M365" t="s">
        <v>174</v>
      </c>
      <c r="N365" t="s">
        <v>175</v>
      </c>
      <c r="O365" t="s">
        <v>418</v>
      </c>
      <c r="P365" t="s">
        <v>184</v>
      </c>
      <c r="Q365" t="s">
        <v>45</v>
      </c>
      <c r="R365" t="s">
        <v>56</v>
      </c>
      <c r="S365" t="s">
        <v>47</v>
      </c>
      <c r="T365" t="s">
        <v>47</v>
      </c>
      <c r="U365" t="s">
        <v>48</v>
      </c>
      <c r="V365">
        <v>3018</v>
      </c>
      <c r="W365">
        <v>503</v>
      </c>
      <c r="X365" s="5">
        <v>1</v>
      </c>
      <c r="Y365" s="6">
        <v>0</v>
      </c>
      <c r="Z365" s="5">
        <v>0</v>
      </c>
      <c r="AB365" s="5"/>
      <c r="AD365" s="5"/>
      <c r="AF365" s="5"/>
      <c r="AH365" s="5"/>
      <c r="AJ365" s="7" t="s">
        <v>567</v>
      </c>
      <c r="AK365" s="8"/>
      <c r="AL365" s="10" t="str">
        <f xml:space="preserve"> IF(AND(AJ365="Goedgekeurd", AK365&lt;&gt;""), M365&amp;"_"&amp;O365&amp;"_"&amp;A365&amp;"_"&amp;D365&amp;"_"&amp;TEXT(AK365,"dd-mm-")&amp;YEAR(AK365), IF(AND(AK365&lt;&gt;"", AJ365&lt;&gt;"In opdracht", AJ365&lt;&gt;"Goedgekeurd", AJ365&lt;&gt;""), "Vermelden op mancolijst met KeuringID:  "&amp;D365,"&lt; Vul hiernaast de juiste status en datum in."))</f>
        <v>&lt; Vul hiernaast de juiste status en datum in.</v>
      </c>
    </row>
    <row r="366" spans="1:38">
      <c r="A366">
        <v>900113196</v>
      </c>
      <c r="B366">
        <v>20</v>
      </c>
      <c r="C366" t="s">
        <v>35</v>
      </c>
      <c r="D366">
        <v>737587</v>
      </c>
      <c r="E366" t="s">
        <v>237</v>
      </c>
      <c r="F366" t="s">
        <v>238</v>
      </c>
      <c r="G366">
        <v>1</v>
      </c>
      <c r="H366" t="s">
        <v>239</v>
      </c>
      <c r="I366" t="s">
        <v>240</v>
      </c>
      <c r="J366" t="s">
        <v>241</v>
      </c>
      <c r="K366" s="1">
        <v>42396</v>
      </c>
      <c r="L366">
        <v>1</v>
      </c>
      <c r="M366" t="s">
        <v>174</v>
      </c>
      <c r="N366" t="s">
        <v>175</v>
      </c>
      <c r="O366" t="s">
        <v>419</v>
      </c>
      <c r="P366" t="s">
        <v>420</v>
      </c>
      <c r="Q366" t="s">
        <v>45</v>
      </c>
      <c r="R366" t="s">
        <v>255</v>
      </c>
      <c r="S366" t="s">
        <v>47</v>
      </c>
      <c r="T366" t="s">
        <v>47</v>
      </c>
      <c r="U366" t="s">
        <v>48</v>
      </c>
      <c r="V366">
        <v>3018</v>
      </c>
      <c r="W366">
        <v>503</v>
      </c>
      <c r="X366" s="5">
        <v>1</v>
      </c>
      <c r="Y366" s="6">
        <v>0</v>
      </c>
      <c r="Z366" s="5">
        <v>0</v>
      </c>
      <c r="AB366" s="5"/>
      <c r="AD366" s="5"/>
      <c r="AF366" s="5"/>
      <c r="AH366" s="5"/>
      <c r="AJ366" s="7" t="s">
        <v>567</v>
      </c>
      <c r="AK366" s="8"/>
      <c r="AL366" s="10" t="str">
        <f xml:space="preserve"> IF(AND(AJ366="Goedgekeurd", AK366&lt;&gt;""), M366&amp;"_"&amp;O366&amp;"_"&amp;A366&amp;"_"&amp;D366&amp;"_"&amp;TEXT(AK366,"dd-mm-")&amp;YEAR(AK366), IF(AND(AK366&lt;&gt;"", AJ366&lt;&gt;"In opdracht", AJ366&lt;&gt;"Goedgekeurd", AJ366&lt;&gt;""), "Vermelden op mancolijst met KeuringID:  "&amp;D366,"&lt; Vul hiernaast de juiste status en datum in."))</f>
        <v>&lt; Vul hiernaast de juiste status en datum in.</v>
      </c>
    </row>
    <row r="367" spans="1:38">
      <c r="A367">
        <v>900050354</v>
      </c>
      <c r="B367">
        <v>20</v>
      </c>
      <c r="C367" t="s">
        <v>35</v>
      </c>
      <c r="D367">
        <v>737588</v>
      </c>
      <c r="E367" t="s">
        <v>237</v>
      </c>
      <c r="F367" t="s">
        <v>238</v>
      </c>
      <c r="G367">
        <v>1</v>
      </c>
      <c r="H367" t="s">
        <v>239</v>
      </c>
      <c r="I367" t="s">
        <v>240</v>
      </c>
      <c r="J367" t="s">
        <v>241</v>
      </c>
      <c r="K367" s="1">
        <v>42394</v>
      </c>
      <c r="L367">
        <v>1</v>
      </c>
      <c r="M367" t="s">
        <v>174</v>
      </c>
      <c r="N367" t="s">
        <v>175</v>
      </c>
      <c r="O367" t="s">
        <v>421</v>
      </c>
      <c r="P367" t="s">
        <v>200</v>
      </c>
      <c r="Q367" t="s">
        <v>45</v>
      </c>
      <c r="R367" t="s">
        <v>182</v>
      </c>
      <c r="S367" t="s">
        <v>47</v>
      </c>
      <c r="T367" t="s">
        <v>47</v>
      </c>
      <c r="U367" t="s">
        <v>48</v>
      </c>
      <c r="V367">
        <v>3018</v>
      </c>
      <c r="W367">
        <v>503</v>
      </c>
      <c r="X367" s="5">
        <v>1</v>
      </c>
      <c r="Y367" s="6">
        <v>0</v>
      </c>
      <c r="Z367" s="5">
        <v>0</v>
      </c>
      <c r="AB367" s="5"/>
      <c r="AD367" s="5"/>
      <c r="AF367" s="5"/>
      <c r="AH367" s="5"/>
      <c r="AJ367" s="7" t="s">
        <v>567</v>
      </c>
      <c r="AK367" s="8"/>
      <c r="AL367" s="10" t="str">
        <f xml:space="preserve"> IF(AND(AJ367="Goedgekeurd", AK367&lt;&gt;""), M367&amp;"_"&amp;O367&amp;"_"&amp;A367&amp;"_"&amp;D367&amp;"_"&amp;TEXT(AK367,"dd-mm-")&amp;YEAR(AK367), IF(AND(AK367&lt;&gt;"", AJ367&lt;&gt;"In opdracht", AJ367&lt;&gt;"Goedgekeurd", AJ367&lt;&gt;""), "Vermelden op mancolijst met KeuringID:  "&amp;D367,"&lt; Vul hiernaast de juiste status en datum in."))</f>
        <v>&lt; Vul hiernaast de juiste status en datum in.</v>
      </c>
    </row>
    <row r="368" spans="1:38">
      <c r="A368">
        <v>900050355</v>
      </c>
      <c r="B368">
        <v>20</v>
      </c>
      <c r="C368" t="s">
        <v>35</v>
      </c>
      <c r="D368">
        <v>737589</v>
      </c>
      <c r="E368" t="s">
        <v>237</v>
      </c>
      <c r="F368" t="s">
        <v>238</v>
      </c>
      <c r="G368">
        <v>1</v>
      </c>
      <c r="H368" t="s">
        <v>239</v>
      </c>
      <c r="I368" t="s">
        <v>240</v>
      </c>
      <c r="J368" t="s">
        <v>241</v>
      </c>
      <c r="K368" s="1">
        <v>42394</v>
      </c>
      <c r="L368">
        <v>1</v>
      </c>
      <c r="M368" t="s">
        <v>174</v>
      </c>
      <c r="N368" t="s">
        <v>175</v>
      </c>
      <c r="O368" t="s">
        <v>421</v>
      </c>
      <c r="P368" t="s">
        <v>200</v>
      </c>
      <c r="Q368" t="s">
        <v>45</v>
      </c>
      <c r="R368" t="s">
        <v>206</v>
      </c>
      <c r="S368" t="s">
        <v>47</v>
      </c>
      <c r="T368" t="s">
        <v>47</v>
      </c>
      <c r="U368" t="s">
        <v>48</v>
      </c>
      <c r="V368">
        <v>3018</v>
      </c>
      <c r="W368">
        <v>503</v>
      </c>
      <c r="X368" s="5">
        <v>1</v>
      </c>
      <c r="Y368" s="6">
        <v>0</v>
      </c>
      <c r="Z368" s="5">
        <v>0</v>
      </c>
      <c r="AB368" s="5"/>
      <c r="AD368" s="5"/>
      <c r="AF368" s="5"/>
      <c r="AH368" s="5"/>
      <c r="AJ368" s="7" t="s">
        <v>567</v>
      </c>
      <c r="AK368" s="8"/>
      <c r="AL368" s="10" t="str">
        <f xml:space="preserve"> IF(AND(AJ368="Goedgekeurd", AK368&lt;&gt;""), M368&amp;"_"&amp;O368&amp;"_"&amp;A368&amp;"_"&amp;D368&amp;"_"&amp;TEXT(AK368,"dd-mm-")&amp;YEAR(AK368), IF(AND(AK368&lt;&gt;"", AJ368&lt;&gt;"In opdracht", AJ368&lt;&gt;"Goedgekeurd", AJ368&lt;&gt;""), "Vermelden op mancolijst met KeuringID:  "&amp;D368,"&lt; Vul hiernaast de juiste status en datum in."))</f>
        <v>&lt; Vul hiernaast de juiste status en datum in.</v>
      </c>
    </row>
    <row r="369" spans="1:38">
      <c r="A369">
        <v>900118892</v>
      </c>
      <c r="B369">
        <v>20</v>
      </c>
      <c r="C369" t="s">
        <v>35</v>
      </c>
      <c r="D369">
        <v>737590</v>
      </c>
      <c r="E369" t="s">
        <v>237</v>
      </c>
      <c r="F369" t="s">
        <v>238</v>
      </c>
      <c r="G369">
        <v>1</v>
      </c>
      <c r="H369" t="s">
        <v>239</v>
      </c>
      <c r="I369" t="s">
        <v>240</v>
      </c>
      <c r="J369" t="s">
        <v>241</v>
      </c>
      <c r="K369" s="1">
        <v>42394</v>
      </c>
      <c r="L369">
        <v>1</v>
      </c>
      <c r="M369" t="s">
        <v>174</v>
      </c>
      <c r="N369" t="s">
        <v>175</v>
      </c>
      <c r="O369" t="s">
        <v>421</v>
      </c>
      <c r="P369" t="s">
        <v>200</v>
      </c>
      <c r="Q369" t="s">
        <v>45</v>
      </c>
      <c r="R369" t="s">
        <v>110</v>
      </c>
      <c r="S369" t="s">
        <v>47</v>
      </c>
      <c r="T369" t="s">
        <v>47</v>
      </c>
      <c r="U369" t="s">
        <v>48</v>
      </c>
      <c r="V369">
        <v>3018</v>
      </c>
      <c r="W369">
        <v>503</v>
      </c>
      <c r="X369" s="5">
        <v>1</v>
      </c>
      <c r="Y369" s="6">
        <v>0</v>
      </c>
      <c r="Z369" s="5">
        <v>0</v>
      </c>
      <c r="AB369" s="5"/>
      <c r="AD369" s="5"/>
      <c r="AF369" s="5"/>
      <c r="AH369" s="5"/>
      <c r="AJ369" s="7" t="s">
        <v>567</v>
      </c>
      <c r="AK369" s="8"/>
      <c r="AL369" s="10" t="str">
        <f xml:space="preserve"> IF(AND(AJ369="Goedgekeurd", AK369&lt;&gt;""), M369&amp;"_"&amp;O369&amp;"_"&amp;A369&amp;"_"&amp;D369&amp;"_"&amp;TEXT(AK369,"dd-mm-")&amp;YEAR(AK369), IF(AND(AK369&lt;&gt;"", AJ369&lt;&gt;"In opdracht", AJ369&lt;&gt;"Goedgekeurd", AJ369&lt;&gt;""), "Vermelden op mancolijst met KeuringID:  "&amp;D369,"&lt; Vul hiernaast de juiste status en datum in."))</f>
        <v>&lt; Vul hiernaast de juiste status en datum in.</v>
      </c>
    </row>
    <row r="370" spans="1:38">
      <c r="A370">
        <v>900095882</v>
      </c>
      <c r="B370">
        <v>20</v>
      </c>
      <c r="C370" t="s">
        <v>35</v>
      </c>
      <c r="D370">
        <v>737591</v>
      </c>
      <c r="E370" t="s">
        <v>237</v>
      </c>
      <c r="F370" t="s">
        <v>238</v>
      </c>
      <c r="G370">
        <v>1</v>
      </c>
      <c r="H370" t="s">
        <v>239</v>
      </c>
      <c r="I370" t="s">
        <v>240</v>
      </c>
      <c r="J370" t="s">
        <v>241</v>
      </c>
      <c r="K370" s="1">
        <v>42835</v>
      </c>
      <c r="L370">
        <v>1</v>
      </c>
      <c r="M370" t="s">
        <v>174</v>
      </c>
      <c r="N370" t="s">
        <v>175</v>
      </c>
      <c r="O370" t="s">
        <v>94</v>
      </c>
      <c r="P370" t="s">
        <v>187</v>
      </c>
      <c r="Q370" t="s">
        <v>53</v>
      </c>
      <c r="R370" t="s">
        <v>422</v>
      </c>
      <c r="S370" t="s">
        <v>47</v>
      </c>
      <c r="T370" t="s">
        <v>47</v>
      </c>
      <c r="U370" t="s">
        <v>48</v>
      </c>
      <c r="V370">
        <v>3018</v>
      </c>
      <c r="W370">
        <v>503</v>
      </c>
      <c r="X370" s="5"/>
      <c r="Y370" s="6">
        <v>0</v>
      </c>
      <c r="Z370" s="5">
        <v>0</v>
      </c>
      <c r="AA370" s="6">
        <v>1</v>
      </c>
      <c r="AB370" s="5">
        <v>0</v>
      </c>
      <c r="AC370" s="6">
        <v>0</v>
      </c>
      <c r="AD370" s="5"/>
      <c r="AF370" s="5"/>
      <c r="AH370" s="5"/>
      <c r="AJ370" s="7" t="s">
        <v>567</v>
      </c>
      <c r="AK370" s="8"/>
      <c r="AL370" s="10" t="str">
        <f xml:space="preserve"> IF(AND(AJ370="Goedgekeurd", AK370&lt;&gt;""), M370&amp;"_"&amp;O370&amp;"_"&amp;A370&amp;"_"&amp;D370&amp;"_"&amp;TEXT(AK370,"dd-mm-")&amp;YEAR(AK370), IF(AND(AK370&lt;&gt;"", AJ370&lt;&gt;"In opdracht", AJ370&lt;&gt;"Goedgekeurd", AJ370&lt;&gt;""), "Vermelden op mancolijst met KeuringID:  "&amp;D370,"&lt; Vul hiernaast de juiste status en datum in."))</f>
        <v>&lt; Vul hiernaast de juiste status en datum in.</v>
      </c>
    </row>
    <row r="371" spans="1:38">
      <c r="A371">
        <v>900050357</v>
      </c>
      <c r="B371">
        <v>20</v>
      </c>
      <c r="C371" t="s">
        <v>35</v>
      </c>
      <c r="D371">
        <v>737592</v>
      </c>
      <c r="E371" t="s">
        <v>237</v>
      </c>
      <c r="F371" t="s">
        <v>238</v>
      </c>
      <c r="G371">
        <v>1</v>
      </c>
      <c r="H371" t="s">
        <v>239</v>
      </c>
      <c r="I371" t="s">
        <v>240</v>
      </c>
      <c r="J371" t="s">
        <v>241</v>
      </c>
      <c r="K371" s="1">
        <v>42054</v>
      </c>
      <c r="L371">
        <v>1</v>
      </c>
      <c r="M371" t="s">
        <v>174</v>
      </c>
      <c r="N371" t="s">
        <v>175</v>
      </c>
      <c r="O371" t="s">
        <v>230</v>
      </c>
      <c r="P371" t="s">
        <v>231</v>
      </c>
      <c r="Q371" t="s">
        <v>45</v>
      </c>
      <c r="R371" t="s">
        <v>57</v>
      </c>
      <c r="S371" t="s">
        <v>47</v>
      </c>
      <c r="T371" t="s">
        <v>47</v>
      </c>
      <c r="U371" t="s">
        <v>48</v>
      </c>
      <c r="V371">
        <v>3018</v>
      </c>
      <c r="W371">
        <v>503</v>
      </c>
      <c r="X371" s="5">
        <v>0</v>
      </c>
      <c r="Y371" s="6">
        <v>1</v>
      </c>
      <c r="Z371" s="5">
        <v>0</v>
      </c>
      <c r="AA371" s="6">
        <v>0</v>
      </c>
      <c r="AB371" s="5"/>
      <c r="AD371" s="5"/>
      <c r="AF371" s="5"/>
      <c r="AH371" s="5"/>
      <c r="AJ371" s="7" t="s">
        <v>567</v>
      </c>
      <c r="AK371" s="8"/>
      <c r="AL371" s="10" t="str">
        <f xml:space="preserve"> IF(AND(AJ371="Goedgekeurd", AK371&lt;&gt;""), M371&amp;"_"&amp;O371&amp;"_"&amp;A371&amp;"_"&amp;D371&amp;"_"&amp;TEXT(AK371,"dd-mm-")&amp;YEAR(AK371), IF(AND(AK371&lt;&gt;"", AJ371&lt;&gt;"In opdracht", AJ371&lt;&gt;"Goedgekeurd", AJ371&lt;&gt;""), "Vermelden op mancolijst met KeuringID:  "&amp;D371,"&lt; Vul hiernaast de juiste status en datum in."))</f>
        <v>&lt; Vul hiernaast de juiste status en datum in.</v>
      </c>
    </row>
    <row r="372" spans="1:38">
      <c r="A372">
        <v>900095609</v>
      </c>
      <c r="B372">
        <v>20</v>
      </c>
      <c r="C372" t="s">
        <v>35</v>
      </c>
      <c r="D372">
        <v>737593</v>
      </c>
      <c r="E372" t="s">
        <v>237</v>
      </c>
      <c r="F372" t="s">
        <v>238</v>
      </c>
      <c r="G372">
        <v>1</v>
      </c>
      <c r="H372" t="s">
        <v>239</v>
      </c>
      <c r="I372" t="s">
        <v>240</v>
      </c>
      <c r="J372" t="s">
        <v>241</v>
      </c>
      <c r="K372" s="1">
        <v>42395</v>
      </c>
      <c r="L372">
        <v>1</v>
      </c>
      <c r="M372" t="s">
        <v>174</v>
      </c>
      <c r="N372" t="s">
        <v>175</v>
      </c>
      <c r="O372" t="s">
        <v>328</v>
      </c>
      <c r="P372" t="s">
        <v>423</v>
      </c>
      <c r="Q372" t="s">
        <v>45</v>
      </c>
      <c r="R372" t="s">
        <v>129</v>
      </c>
      <c r="S372" t="s">
        <v>47</v>
      </c>
      <c r="T372" t="s">
        <v>47</v>
      </c>
      <c r="U372" t="s">
        <v>48</v>
      </c>
      <c r="V372">
        <v>3018</v>
      </c>
      <c r="W372">
        <v>503</v>
      </c>
      <c r="X372" s="5">
        <v>1</v>
      </c>
      <c r="Y372" s="6">
        <v>0</v>
      </c>
      <c r="Z372" s="5">
        <v>0</v>
      </c>
      <c r="AB372" s="5"/>
      <c r="AD372" s="5"/>
      <c r="AF372" s="5"/>
      <c r="AH372" s="5"/>
      <c r="AJ372" s="7" t="s">
        <v>567</v>
      </c>
      <c r="AK372" s="8"/>
      <c r="AL372" s="10" t="str">
        <f xml:space="preserve"> IF(AND(AJ372="Goedgekeurd", AK372&lt;&gt;""), M372&amp;"_"&amp;O372&amp;"_"&amp;A372&amp;"_"&amp;D372&amp;"_"&amp;TEXT(AK372,"dd-mm-")&amp;YEAR(AK372), IF(AND(AK372&lt;&gt;"", AJ372&lt;&gt;"In opdracht", AJ372&lt;&gt;"Goedgekeurd", AJ372&lt;&gt;""), "Vermelden op mancolijst met KeuringID:  "&amp;D372,"&lt; Vul hiernaast de juiste status en datum in."))</f>
        <v>&lt; Vul hiernaast de juiste status en datum in.</v>
      </c>
    </row>
    <row r="373" spans="1:38">
      <c r="A373">
        <v>900095608</v>
      </c>
      <c r="B373">
        <v>20</v>
      </c>
      <c r="C373" t="s">
        <v>35</v>
      </c>
      <c r="D373">
        <v>737594</v>
      </c>
      <c r="E373" t="s">
        <v>237</v>
      </c>
      <c r="F373" t="s">
        <v>238</v>
      </c>
      <c r="G373">
        <v>1</v>
      </c>
      <c r="H373" t="s">
        <v>239</v>
      </c>
      <c r="I373" t="s">
        <v>240</v>
      </c>
      <c r="J373" t="s">
        <v>241</v>
      </c>
      <c r="K373" s="1">
        <v>42395</v>
      </c>
      <c r="L373">
        <v>1</v>
      </c>
      <c r="M373" t="s">
        <v>174</v>
      </c>
      <c r="N373" t="s">
        <v>175</v>
      </c>
      <c r="O373" t="s">
        <v>328</v>
      </c>
      <c r="P373" t="s">
        <v>423</v>
      </c>
      <c r="Q373" t="s">
        <v>45</v>
      </c>
      <c r="R373" t="s">
        <v>110</v>
      </c>
      <c r="S373" t="s">
        <v>47</v>
      </c>
      <c r="T373" t="s">
        <v>47</v>
      </c>
      <c r="U373" t="s">
        <v>48</v>
      </c>
      <c r="V373">
        <v>3018</v>
      </c>
      <c r="W373">
        <v>503</v>
      </c>
      <c r="X373" s="5">
        <v>1</v>
      </c>
      <c r="Y373" s="6">
        <v>0</v>
      </c>
      <c r="Z373" s="5">
        <v>0</v>
      </c>
      <c r="AB373" s="5"/>
      <c r="AD373" s="5"/>
      <c r="AF373" s="5"/>
      <c r="AH373" s="5"/>
      <c r="AJ373" s="7" t="s">
        <v>567</v>
      </c>
      <c r="AK373" s="8"/>
      <c r="AL373" s="10" t="str">
        <f xml:space="preserve"> IF(AND(AJ373="Goedgekeurd", AK373&lt;&gt;""), M373&amp;"_"&amp;O373&amp;"_"&amp;A373&amp;"_"&amp;D373&amp;"_"&amp;TEXT(AK373,"dd-mm-")&amp;YEAR(AK373), IF(AND(AK373&lt;&gt;"", AJ373&lt;&gt;"In opdracht", AJ373&lt;&gt;"Goedgekeurd", AJ373&lt;&gt;""), "Vermelden op mancolijst met KeuringID:  "&amp;D373,"&lt; Vul hiernaast de juiste status en datum in."))</f>
        <v>&lt; Vul hiernaast de juiste status en datum in.</v>
      </c>
    </row>
    <row r="374" spans="1:38">
      <c r="A374">
        <v>900112107</v>
      </c>
      <c r="B374">
        <v>20</v>
      </c>
      <c r="C374" t="s">
        <v>35</v>
      </c>
      <c r="D374">
        <v>737595</v>
      </c>
      <c r="E374" t="s">
        <v>237</v>
      </c>
      <c r="F374" t="s">
        <v>238</v>
      </c>
      <c r="G374">
        <v>1</v>
      </c>
      <c r="H374" t="s">
        <v>239</v>
      </c>
      <c r="I374" t="s">
        <v>240</v>
      </c>
      <c r="J374" t="s">
        <v>241</v>
      </c>
      <c r="K374" s="1">
        <v>42395</v>
      </c>
      <c r="L374">
        <v>1</v>
      </c>
      <c r="M374" t="s">
        <v>232</v>
      </c>
      <c r="N374" t="s">
        <v>233</v>
      </c>
      <c r="O374" t="s">
        <v>51</v>
      </c>
      <c r="P374" t="s">
        <v>234</v>
      </c>
      <c r="Q374" t="s">
        <v>45</v>
      </c>
      <c r="R374" t="s">
        <v>424</v>
      </c>
      <c r="S374" t="s">
        <v>140</v>
      </c>
      <c r="T374" t="s">
        <v>140</v>
      </c>
      <c r="U374" t="s">
        <v>48</v>
      </c>
      <c r="V374">
        <v>3018</v>
      </c>
      <c r="W374">
        <v>503</v>
      </c>
      <c r="X374" s="5">
        <v>1</v>
      </c>
      <c r="Y374" s="6">
        <v>0</v>
      </c>
      <c r="Z374" s="5">
        <v>0</v>
      </c>
      <c r="AB374" s="5"/>
      <c r="AD374" s="5"/>
      <c r="AF374" s="5"/>
      <c r="AH374" s="5"/>
      <c r="AJ374" s="7" t="s">
        <v>567</v>
      </c>
      <c r="AK374" s="8"/>
      <c r="AL374" s="10" t="str">
        <f xml:space="preserve"> IF(AND(AJ374="Goedgekeurd", AK374&lt;&gt;""), M374&amp;"_"&amp;O374&amp;"_"&amp;A374&amp;"_"&amp;D374&amp;"_"&amp;TEXT(AK374,"dd-mm-")&amp;YEAR(AK374), IF(AND(AK374&lt;&gt;"", AJ374&lt;&gt;"In opdracht", AJ374&lt;&gt;"Goedgekeurd", AJ374&lt;&gt;""), "Vermelden op mancolijst met KeuringID:  "&amp;D374,"&lt; Vul hiernaast de juiste status en datum in."))</f>
        <v>&lt; Vul hiernaast de juiste status en datum in.</v>
      </c>
    </row>
    <row r="375" spans="1:38">
      <c r="A375">
        <v>900050368</v>
      </c>
      <c r="B375">
        <v>20</v>
      </c>
      <c r="C375" t="s">
        <v>35</v>
      </c>
      <c r="D375">
        <v>737596</v>
      </c>
      <c r="E375" t="s">
        <v>237</v>
      </c>
      <c r="F375" t="s">
        <v>238</v>
      </c>
      <c r="G375">
        <v>1</v>
      </c>
      <c r="H375" t="s">
        <v>239</v>
      </c>
      <c r="I375" t="s">
        <v>240</v>
      </c>
      <c r="J375" t="s">
        <v>241</v>
      </c>
      <c r="K375" s="1">
        <v>42402</v>
      </c>
      <c r="L375">
        <v>1</v>
      </c>
      <c r="M375" t="s">
        <v>425</v>
      </c>
      <c r="N375" t="s">
        <v>426</v>
      </c>
      <c r="O375" t="s">
        <v>414</v>
      </c>
      <c r="P375" t="s">
        <v>79</v>
      </c>
      <c r="Q375" t="s">
        <v>45</v>
      </c>
      <c r="R375" t="s">
        <v>204</v>
      </c>
      <c r="S375" t="s">
        <v>47</v>
      </c>
      <c r="T375" t="s">
        <v>47</v>
      </c>
      <c r="U375" t="s">
        <v>48</v>
      </c>
      <c r="V375">
        <v>3018</v>
      </c>
      <c r="W375">
        <v>503</v>
      </c>
      <c r="X375" s="5">
        <v>0</v>
      </c>
      <c r="Y375" s="6">
        <v>1</v>
      </c>
      <c r="Z375" s="5">
        <v>0</v>
      </c>
      <c r="AA375" s="6">
        <v>0</v>
      </c>
      <c r="AB375" s="5"/>
      <c r="AD375" s="5"/>
      <c r="AF375" s="5"/>
      <c r="AH375" s="5"/>
      <c r="AJ375" s="7" t="s">
        <v>567</v>
      </c>
      <c r="AK375" s="8"/>
      <c r="AL375" s="10" t="str">
        <f xml:space="preserve"> IF(AND(AJ375="Goedgekeurd", AK375&lt;&gt;""), M375&amp;"_"&amp;O375&amp;"_"&amp;A375&amp;"_"&amp;D375&amp;"_"&amp;TEXT(AK375,"dd-mm-")&amp;YEAR(AK375), IF(AND(AK375&lt;&gt;"", AJ375&lt;&gt;"In opdracht", AJ375&lt;&gt;"Goedgekeurd", AJ375&lt;&gt;""), "Vermelden op mancolijst met KeuringID:  "&amp;D375,"&lt; Vul hiernaast de juiste status en datum in."))</f>
        <v>&lt; Vul hiernaast de juiste status en datum in.</v>
      </c>
    </row>
    <row r="376" spans="1:38">
      <c r="A376">
        <v>900050366</v>
      </c>
      <c r="B376">
        <v>20</v>
      </c>
      <c r="C376" t="s">
        <v>35</v>
      </c>
      <c r="D376">
        <v>737597</v>
      </c>
      <c r="E376" t="s">
        <v>237</v>
      </c>
      <c r="F376" t="s">
        <v>238</v>
      </c>
      <c r="G376">
        <v>1</v>
      </c>
      <c r="H376" t="s">
        <v>239</v>
      </c>
      <c r="I376" t="s">
        <v>240</v>
      </c>
      <c r="J376" t="s">
        <v>241</v>
      </c>
      <c r="K376" s="1">
        <v>42402</v>
      </c>
      <c r="L376">
        <v>1</v>
      </c>
      <c r="M376" t="s">
        <v>425</v>
      </c>
      <c r="N376" t="s">
        <v>426</v>
      </c>
      <c r="O376" t="s">
        <v>414</v>
      </c>
      <c r="P376" t="s">
        <v>79</v>
      </c>
      <c r="Q376" t="s">
        <v>45</v>
      </c>
      <c r="R376" t="s">
        <v>57</v>
      </c>
      <c r="S376" t="s">
        <v>47</v>
      </c>
      <c r="T376" t="s">
        <v>47</v>
      </c>
      <c r="U376" t="s">
        <v>48</v>
      </c>
      <c r="V376">
        <v>3018</v>
      </c>
      <c r="W376">
        <v>503</v>
      </c>
      <c r="X376" s="5">
        <v>0</v>
      </c>
      <c r="Y376" s="6">
        <v>1</v>
      </c>
      <c r="Z376" s="5">
        <v>0</v>
      </c>
      <c r="AA376" s="6">
        <v>0</v>
      </c>
      <c r="AB376" s="5"/>
      <c r="AD376" s="5"/>
      <c r="AF376" s="5"/>
      <c r="AH376" s="5"/>
      <c r="AJ376" s="7" t="s">
        <v>567</v>
      </c>
      <c r="AK376" s="8"/>
      <c r="AL376" s="10" t="str">
        <f xml:space="preserve"> IF(AND(AJ376="Goedgekeurd", AK376&lt;&gt;""), M376&amp;"_"&amp;O376&amp;"_"&amp;A376&amp;"_"&amp;D376&amp;"_"&amp;TEXT(AK376,"dd-mm-")&amp;YEAR(AK376), IF(AND(AK376&lt;&gt;"", AJ376&lt;&gt;"In opdracht", AJ376&lt;&gt;"Goedgekeurd", AJ376&lt;&gt;""), "Vermelden op mancolijst met KeuringID:  "&amp;D376,"&lt; Vul hiernaast de juiste status en datum in."))</f>
        <v>&lt; Vul hiernaast de juiste status en datum in.</v>
      </c>
    </row>
    <row r="377" spans="1:38">
      <c r="A377">
        <v>900050088</v>
      </c>
      <c r="B377">
        <v>20</v>
      </c>
      <c r="C377" t="s">
        <v>35</v>
      </c>
      <c r="D377">
        <v>737598</v>
      </c>
      <c r="E377" t="s">
        <v>237</v>
      </c>
      <c r="F377" t="s">
        <v>238</v>
      </c>
      <c r="G377">
        <v>1</v>
      </c>
      <c r="H377" t="s">
        <v>239</v>
      </c>
      <c r="I377" t="s">
        <v>240</v>
      </c>
      <c r="J377" t="s">
        <v>241</v>
      </c>
      <c r="K377" s="1">
        <v>42402</v>
      </c>
      <c r="L377">
        <v>1</v>
      </c>
      <c r="M377" t="s">
        <v>425</v>
      </c>
      <c r="N377" t="s">
        <v>426</v>
      </c>
      <c r="O377" t="s">
        <v>414</v>
      </c>
      <c r="P377" t="s">
        <v>79</v>
      </c>
      <c r="Q377" t="s">
        <v>53</v>
      </c>
      <c r="R377" t="s">
        <v>176</v>
      </c>
      <c r="S377" t="s">
        <v>47</v>
      </c>
      <c r="T377" t="s">
        <v>47</v>
      </c>
      <c r="U377" t="s">
        <v>48</v>
      </c>
      <c r="V377">
        <v>3018</v>
      </c>
      <c r="W377">
        <v>503</v>
      </c>
      <c r="X377" s="5">
        <v>0</v>
      </c>
      <c r="Y377" s="6">
        <v>1</v>
      </c>
      <c r="Z377" s="5">
        <v>0</v>
      </c>
      <c r="AA377" s="6">
        <v>0</v>
      </c>
      <c r="AB377" s="5"/>
      <c r="AD377" s="5"/>
      <c r="AF377" s="5"/>
      <c r="AH377" s="5"/>
      <c r="AJ377" s="7" t="s">
        <v>567</v>
      </c>
      <c r="AK377" s="8"/>
      <c r="AL377" s="10" t="str">
        <f xml:space="preserve"> IF(AND(AJ377="Goedgekeurd", AK377&lt;&gt;""), M377&amp;"_"&amp;O377&amp;"_"&amp;A377&amp;"_"&amp;D377&amp;"_"&amp;TEXT(AK377,"dd-mm-")&amp;YEAR(AK377), IF(AND(AK377&lt;&gt;"", AJ377&lt;&gt;"In opdracht", AJ377&lt;&gt;"Goedgekeurd", AJ377&lt;&gt;""), "Vermelden op mancolijst met KeuringID:  "&amp;D377,"&lt; Vul hiernaast de juiste status en datum in."))</f>
        <v>&lt; Vul hiernaast de juiste status en datum in.</v>
      </c>
    </row>
    <row r="378" spans="1:38">
      <c r="A378">
        <v>900050089</v>
      </c>
      <c r="B378">
        <v>20</v>
      </c>
      <c r="C378" t="s">
        <v>35</v>
      </c>
      <c r="D378">
        <v>737599</v>
      </c>
      <c r="E378" t="s">
        <v>237</v>
      </c>
      <c r="F378" t="s">
        <v>238</v>
      </c>
      <c r="G378">
        <v>1</v>
      </c>
      <c r="H378" t="s">
        <v>239</v>
      </c>
      <c r="I378" t="s">
        <v>240</v>
      </c>
      <c r="J378" t="s">
        <v>241</v>
      </c>
      <c r="K378" s="1">
        <v>42402</v>
      </c>
      <c r="L378">
        <v>1</v>
      </c>
      <c r="M378" t="s">
        <v>425</v>
      </c>
      <c r="N378" t="s">
        <v>426</v>
      </c>
      <c r="O378" t="s">
        <v>414</v>
      </c>
      <c r="P378" t="s">
        <v>79</v>
      </c>
      <c r="Q378" t="s">
        <v>53</v>
      </c>
      <c r="R378" t="s">
        <v>51</v>
      </c>
      <c r="S378" t="s">
        <v>47</v>
      </c>
      <c r="T378" t="s">
        <v>47</v>
      </c>
      <c r="U378" t="s">
        <v>48</v>
      </c>
      <c r="V378">
        <v>3018</v>
      </c>
      <c r="W378">
        <v>503</v>
      </c>
      <c r="X378" s="5">
        <v>0</v>
      </c>
      <c r="Y378" s="6">
        <v>1</v>
      </c>
      <c r="Z378" s="5">
        <v>0</v>
      </c>
      <c r="AA378" s="6">
        <v>0</v>
      </c>
      <c r="AB378" s="5"/>
      <c r="AD378" s="5"/>
      <c r="AF378" s="5"/>
      <c r="AH378" s="5"/>
      <c r="AJ378" s="7" t="s">
        <v>567</v>
      </c>
      <c r="AK378" s="8"/>
      <c r="AL378" s="10" t="str">
        <f xml:space="preserve"> IF(AND(AJ378="Goedgekeurd", AK378&lt;&gt;""), M378&amp;"_"&amp;O378&amp;"_"&amp;A378&amp;"_"&amp;D378&amp;"_"&amp;TEXT(AK378,"dd-mm-")&amp;YEAR(AK378), IF(AND(AK378&lt;&gt;"", AJ378&lt;&gt;"In opdracht", AJ378&lt;&gt;"Goedgekeurd", AJ378&lt;&gt;""), "Vermelden op mancolijst met KeuringID:  "&amp;D378,"&lt; Vul hiernaast de juiste status en datum in."))</f>
        <v>&lt; Vul hiernaast de juiste status en datum in.</v>
      </c>
    </row>
    <row r="379" spans="1:38">
      <c r="A379">
        <v>900050090</v>
      </c>
      <c r="B379">
        <v>20</v>
      </c>
      <c r="C379" t="s">
        <v>35</v>
      </c>
      <c r="D379">
        <v>737600</v>
      </c>
      <c r="E379" t="s">
        <v>237</v>
      </c>
      <c r="F379" t="s">
        <v>238</v>
      </c>
      <c r="G379">
        <v>1</v>
      </c>
      <c r="H379" t="s">
        <v>239</v>
      </c>
      <c r="I379" t="s">
        <v>240</v>
      </c>
      <c r="J379" t="s">
        <v>241</v>
      </c>
      <c r="K379" s="1">
        <v>42402</v>
      </c>
      <c r="L379">
        <v>1</v>
      </c>
      <c r="M379" t="s">
        <v>425</v>
      </c>
      <c r="N379" t="s">
        <v>426</v>
      </c>
      <c r="O379" t="s">
        <v>414</v>
      </c>
      <c r="P379" t="s">
        <v>79</v>
      </c>
      <c r="Q379" t="s">
        <v>53</v>
      </c>
      <c r="R379" t="s">
        <v>268</v>
      </c>
      <c r="S379" t="s">
        <v>47</v>
      </c>
      <c r="T379" t="s">
        <v>47</v>
      </c>
      <c r="U379" t="s">
        <v>48</v>
      </c>
      <c r="V379">
        <v>3018</v>
      </c>
      <c r="W379">
        <v>503</v>
      </c>
      <c r="X379" s="5">
        <v>0</v>
      </c>
      <c r="Y379" s="6">
        <v>1</v>
      </c>
      <c r="Z379" s="5">
        <v>0</v>
      </c>
      <c r="AA379" s="6">
        <v>0</v>
      </c>
      <c r="AB379" s="5"/>
      <c r="AD379" s="5"/>
      <c r="AF379" s="5"/>
      <c r="AH379" s="5"/>
      <c r="AJ379" s="7" t="s">
        <v>567</v>
      </c>
      <c r="AK379" s="8"/>
      <c r="AL379" s="10" t="str">
        <f xml:space="preserve"> IF(AND(AJ379="Goedgekeurd", AK379&lt;&gt;""), M379&amp;"_"&amp;O379&amp;"_"&amp;A379&amp;"_"&amp;D379&amp;"_"&amp;TEXT(AK379,"dd-mm-")&amp;YEAR(AK379), IF(AND(AK379&lt;&gt;"", AJ379&lt;&gt;"In opdracht", AJ379&lt;&gt;"Goedgekeurd", AJ379&lt;&gt;""), "Vermelden op mancolijst met KeuringID:  "&amp;D379,"&lt; Vul hiernaast de juiste status en datum in."))</f>
        <v>&lt; Vul hiernaast de juiste status en datum in.</v>
      </c>
    </row>
    <row r="380" spans="1:38">
      <c r="A380">
        <v>900050091</v>
      </c>
      <c r="B380">
        <v>20</v>
      </c>
      <c r="C380" t="s">
        <v>35</v>
      </c>
      <c r="D380">
        <v>737601</v>
      </c>
      <c r="E380" t="s">
        <v>237</v>
      </c>
      <c r="F380" t="s">
        <v>238</v>
      </c>
      <c r="G380">
        <v>1</v>
      </c>
      <c r="H380" t="s">
        <v>239</v>
      </c>
      <c r="I380" t="s">
        <v>240</v>
      </c>
      <c r="J380" t="s">
        <v>241</v>
      </c>
      <c r="K380" s="1">
        <v>42402</v>
      </c>
      <c r="L380">
        <v>1</v>
      </c>
      <c r="M380" t="s">
        <v>425</v>
      </c>
      <c r="N380" t="s">
        <v>426</v>
      </c>
      <c r="O380" t="s">
        <v>414</v>
      </c>
      <c r="P380" t="s">
        <v>79</v>
      </c>
      <c r="Q380" t="s">
        <v>53</v>
      </c>
      <c r="R380" t="s">
        <v>427</v>
      </c>
      <c r="S380" t="s">
        <v>47</v>
      </c>
      <c r="T380" t="s">
        <v>47</v>
      </c>
      <c r="U380" t="s">
        <v>48</v>
      </c>
      <c r="V380">
        <v>3018</v>
      </c>
      <c r="W380">
        <v>503</v>
      </c>
      <c r="X380" s="5">
        <v>0</v>
      </c>
      <c r="Y380" s="6">
        <v>1</v>
      </c>
      <c r="Z380" s="5">
        <v>0</v>
      </c>
      <c r="AA380" s="6">
        <v>0</v>
      </c>
      <c r="AB380" s="5"/>
      <c r="AD380" s="5"/>
      <c r="AF380" s="5"/>
      <c r="AH380" s="5"/>
      <c r="AJ380" s="7" t="s">
        <v>567</v>
      </c>
      <c r="AK380" s="8"/>
      <c r="AL380" s="10" t="str">
        <f xml:space="preserve"> IF(AND(AJ380="Goedgekeurd", AK380&lt;&gt;""), M380&amp;"_"&amp;O380&amp;"_"&amp;A380&amp;"_"&amp;D380&amp;"_"&amp;TEXT(AK380,"dd-mm-")&amp;YEAR(AK380), IF(AND(AK380&lt;&gt;"", AJ380&lt;&gt;"In opdracht", AJ380&lt;&gt;"Goedgekeurd", AJ380&lt;&gt;""), "Vermelden op mancolijst met KeuringID:  "&amp;D380,"&lt; Vul hiernaast de juiste status en datum in."))</f>
        <v>&lt; Vul hiernaast de juiste status en datum in.</v>
      </c>
    </row>
    <row r="381" spans="1:38">
      <c r="A381">
        <v>900095995</v>
      </c>
      <c r="B381">
        <v>20</v>
      </c>
      <c r="C381" t="s">
        <v>35</v>
      </c>
      <c r="D381">
        <v>737602</v>
      </c>
      <c r="E381" t="s">
        <v>237</v>
      </c>
      <c r="F381" t="s">
        <v>238</v>
      </c>
      <c r="G381">
        <v>1</v>
      </c>
      <c r="H381" t="s">
        <v>239</v>
      </c>
      <c r="I381" t="s">
        <v>240</v>
      </c>
      <c r="J381" t="s">
        <v>241</v>
      </c>
      <c r="K381" s="1">
        <v>42402</v>
      </c>
      <c r="L381">
        <v>1</v>
      </c>
      <c r="M381" t="s">
        <v>428</v>
      </c>
      <c r="N381" t="s">
        <v>429</v>
      </c>
      <c r="O381" t="s">
        <v>84</v>
      </c>
      <c r="P381" t="s">
        <v>260</v>
      </c>
      <c r="Q381" t="s">
        <v>45</v>
      </c>
      <c r="R381" t="s">
        <v>53</v>
      </c>
      <c r="S381" t="s">
        <v>47</v>
      </c>
      <c r="T381" t="s">
        <v>47</v>
      </c>
      <c r="U381" t="s">
        <v>48</v>
      </c>
      <c r="V381">
        <v>3018</v>
      </c>
      <c r="W381">
        <v>503</v>
      </c>
      <c r="X381" s="5">
        <v>0</v>
      </c>
      <c r="Y381" s="6">
        <v>1</v>
      </c>
      <c r="Z381" s="5">
        <v>0</v>
      </c>
      <c r="AA381" s="6">
        <v>0</v>
      </c>
      <c r="AB381" s="5"/>
      <c r="AD381" s="5"/>
      <c r="AF381" s="5"/>
      <c r="AH381" s="5"/>
      <c r="AJ381" s="7" t="s">
        <v>567</v>
      </c>
      <c r="AK381" s="8"/>
      <c r="AL381" s="10" t="str">
        <f xml:space="preserve"> IF(AND(AJ381="Goedgekeurd", AK381&lt;&gt;""), M381&amp;"_"&amp;O381&amp;"_"&amp;A381&amp;"_"&amp;D381&amp;"_"&amp;TEXT(AK381,"dd-mm-")&amp;YEAR(AK381), IF(AND(AK381&lt;&gt;"", AJ381&lt;&gt;"In opdracht", AJ381&lt;&gt;"Goedgekeurd", AJ381&lt;&gt;""), "Vermelden op mancolijst met KeuringID:  "&amp;D381,"&lt; Vul hiernaast de juiste status en datum in."))</f>
        <v>&lt; Vul hiernaast de juiste status en datum in.</v>
      </c>
    </row>
    <row r="382" spans="1:38">
      <c r="A382">
        <v>900111391</v>
      </c>
      <c r="B382">
        <v>20</v>
      </c>
      <c r="C382" t="s">
        <v>35</v>
      </c>
      <c r="D382">
        <v>737657</v>
      </c>
      <c r="E382" t="s">
        <v>237</v>
      </c>
      <c r="F382" t="s">
        <v>238</v>
      </c>
      <c r="G382">
        <v>1</v>
      </c>
      <c r="H382" t="s">
        <v>239</v>
      </c>
      <c r="I382" t="s">
        <v>240</v>
      </c>
      <c r="J382" t="s">
        <v>241</v>
      </c>
      <c r="K382" s="1">
        <v>42416</v>
      </c>
      <c r="L382">
        <v>1</v>
      </c>
      <c r="M382" t="s">
        <v>189</v>
      </c>
      <c r="N382" t="s">
        <v>190</v>
      </c>
      <c r="O382" t="s">
        <v>86</v>
      </c>
      <c r="P382" t="s">
        <v>231</v>
      </c>
      <c r="Q382" t="s">
        <v>45</v>
      </c>
      <c r="R382" t="s">
        <v>57</v>
      </c>
      <c r="S382" t="s">
        <v>47</v>
      </c>
      <c r="T382" t="s">
        <v>47</v>
      </c>
      <c r="U382" t="s">
        <v>48</v>
      </c>
      <c r="V382">
        <v>3018</v>
      </c>
      <c r="W382">
        <v>503</v>
      </c>
      <c r="X382" s="5">
        <v>0</v>
      </c>
      <c r="Y382" s="6">
        <v>1</v>
      </c>
      <c r="Z382" s="5">
        <v>0</v>
      </c>
      <c r="AA382" s="6">
        <v>0</v>
      </c>
      <c r="AB382" s="5"/>
      <c r="AD382" s="5"/>
      <c r="AF382" s="5"/>
      <c r="AH382" s="5"/>
      <c r="AJ382" s="7" t="s">
        <v>567</v>
      </c>
      <c r="AK382" s="8"/>
      <c r="AL382" s="10" t="str">
        <f xml:space="preserve"> IF(AND(AJ382="Goedgekeurd", AK382&lt;&gt;""), M382&amp;"_"&amp;O382&amp;"_"&amp;A382&amp;"_"&amp;D382&amp;"_"&amp;TEXT(AK382,"dd-mm-")&amp;YEAR(AK382), IF(AND(AK382&lt;&gt;"", AJ382&lt;&gt;"In opdracht", AJ382&lt;&gt;"Goedgekeurd", AJ382&lt;&gt;""), "Vermelden op mancolijst met KeuringID:  "&amp;D382,"&lt; Vul hiernaast de juiste status en datum in."))</f>
        <v>&lt; Vul hiernaast de juiste status en datum in.</v>
      </c>
    </row>
    <row r="383" spans="1:38">
      <c r="A383">
        <v>900114043</v>
      </c>
      <c r="B383">
        <v>20</v>
      </c>
      <c r="C383" t="s">
        <v>35</v>
      </c>
      <c r="D383">
        <v>737658</v>
      </c>
      <c r="E383" t="s">
        <v>237</v>
      </c>
      <c r="F383" t="s">
        <v>238</v>
      </c>
      <c r="G383">
        <v>1</v>
      </c>
      <c r="H383" t="s">
        <v>239</v>
      </c>
      <c r="I383" t="s">
        <v>240</v>
      </c>
      <c r="J383" t="s">
        <v>241</v>
      </c>
      <c r="K383" s="1">
        <v>42416</v>
      </c>
      <c r="L383">
        <v>1</v>
      </c>
      <c r="M383" t="s">
        <v>189</v>
      </c>
      <c r="N383" t="s">
        <v>190</v>
      </c>
      <c r="O383" t="s">
        <v>193</v>
      </c>
      <c r="P383" t="s">
        <v>194</v>
      </c>
      <c r="Q383" t="s">
        <v>45</v>
      </c>
      <c r="R383" t="s">
        <v>162</v>
      </c>
      <c r="S383" t="s">
        <v>47</v>
      </c>
      <c r="T383" t="s">
        <v>47</v>
      </c>
      <c r="U383" t="s">
        <v>48</v>
      </c>
      <c r="V383">
        <v>3018</v>
      </c>
      <c r="W383">
        <v>503</v>
      </c>
      <c r="X383" s="5">
        <v>0</v>
      </c>
      <c r="Y383" s="6">
        <v>1</v>
      </c>
      <c r="Z383" s="5">
        <v>0</v>
      </c>
      <c r="AA383" s="6">
        <v>0</v>
      </c>
      <c r="AB383" s="5"/>
      <c r="AD383" s="5"/>
      <c r="AF383" s="5"/>
      <c r="AH383" s="5"/>
      <c r="AJ383" s="7" t="s">
        <v>567</v>
      </c>
      <c r="AK383" s="8"/>
      <c r="AL383" s="10" t="str">
        <f xml:space="preserve"> IF(AND(AJ383="Goedgekeurd", AK383&lt;&gt;""), M383&amp;"_"&amp;O383&amp;"_"&amp;A383&amp;"_"&amp;D383&amp;"_"&amp;TEXT(AK383,"dd-mm-")&amp;YEAR(AK383), IF(AND(AK383&lt;&gt;"", AJ383&lt;&gt;"In opdracht", AJ383&lt;&gt;"Goedgekeurd", AJ383&lt;&gt;""), "Vermelden op mancolijst met KeuringID:  "&amp;D383,"&lt; Vul hiernaast de juiste status en datum in."))</f>
        <v>&lt; Vul hiernaast de juiste status en datum in.</v>
      </c>
    </row>
    <row r="384" spans="1:38">
      <c r="A384">
        <v>900050587</v>
      </c>
      <c r="B384">
        <v>20</v>
      </c>
      <c r="C384" t="s">
        <v>35</v>
      </c>
      <c r="D384">
        <v>737659</v>
      </c>
      <c r="E384" t="s">
        <v>237</v>
      </c>
      <c r="F384" t="s">
        <v>238</v>
      </c>
      <c r="G384">
        <v>1</v>
      </c>
      <c r="H384" t="s">
        <v>239</v>
      </c>
      <c r="I384" t="s">
        <v>240</v>
      </c>
      <c r="J384" t="s">
        <v>241</v>
      </c>
      <c r="K384" s="1">
        <v>42401</v>
      </c>
      <c r="L384">
        <v>1</v>
      </c>
      <c r="M384" t="s">
        <v>430</v>
      </c>
      <c r="N384" t="s">
        <v>431</v>
      </c>
      <c r="O384" t="s">
        <v>432</v>
      </c>
      <c r="P384" t="s">
        <v>79</v>
      </c>
      <c r="Q384" t="s">
        <v>45</v>
      </c>
      <c r="R384" t="s">
        <v>57</v>
      </c>
      <c r="S384" t="s">
        <v>47</v>
      </c>
      <c r="T384" t="s">
        <v>47</v>
      </c>
      <c r="U384" t="s">
        <v>48</v>
      </c>
      <c r="V384">
        <v>3018</v>
      </c>
      <c r="W384">
        <v>503</v>
      </c>
      <c r="X384" s="5">
        <v>0</v>
      </c>
      <c r="Y384" s="6">
        <v>1</v>
      </c>
      <c r="Z384" s="5">
        <v>0</v>
      </c>
      <c r="AA384" s="6">
        <v>0</v>
      </c>
      <c r="AB384" s="5"/>
      <c r="AD384" s="5"/>
      <c r="AF384" s="5"/>
      <c r="AH384" s="5"/>
      <c r="AJ384" s="7" t="s">
        <v>567</v>
      </c>
      <c r="AK384" s="8"/>
      <c r="AL384" s="10" t="str">
        <f xml:space="preserve"> IF(AND(AJ384="Goedgekeurd", AK384&lt;&gt;""), M384&amp;"_"&amp;O384&amp;"_"&amp;A384&amp;"_"&amp;D384&amp;"_"&amp;TEXT(AK384,"dd-mm-")&amp;YEAR(AK384), IF(AND(AK384&lt;&gt;"", AJ384&lt;&gt;"In opdracht", AJ384&lt;&gt;"Goedgekeurd", AJ384&lt;&gt;""), "Vermelden op mancolijst met KeuringID:  "&amp;D384,"&lt; Vul hiernaast de juiste status en datum in."))</f>
        <v>&lt; Vul hiernaast de juiste status en datum in.</v>
      </c>
    </row>
    <row r="385" spans="1:38">
      <c r="A385">
        <v>900050588</v>
      </c>
      <c r="B385">
        <v>20</v>
      </c>
      <c r="C385" t="s">
        <v>35</v>
      </c>
      <c r="D385">
        <v>737660</v>
      </c>
      <c r="E385" t="s">
        <v>237</v>
      </c>
      <c r="F385" t="s">
        <v>238</v>
      </c>
      <c r="G385">
        <v>1</v>
      </c>
      <c r="H385" t="s">
        <v>239</v>
      </c>
      <c r="I385" t="s">
        <v>240</v>
      </c>
      <c r="J385" t="s">
        <v>241</v>
      </c>
      <c r="K385" s="1">
        <v>42401</v>
      </c>
      <c r="L385">
        <v>1</v>
      </c>
      <c r="M385" t="s">
        <v>430</v>
      </c>
      <c r="N385" t="s">
        <v>431</v>
      </c>
      <c r="O385" t="s">
        <v>432</v>
      </c>
      <c r="P385" t="s">
        <v>79</v>
      </c>
      <c r="Q385" t="s">
        <v>45</v>
      </c>
      <c r="R385" t="s">
        <v>126</v>
      </c>
      <c r="S385" t="s">
        <v>47</v>
      </c>
      <c r="T385" t="s">
        <v>47</v>
      </c>
      <c r="U385" t="s">
        <v>48</v>
      </c>
      <c r="V385">
        <v>3018</v>
      </c>
      <c r="W385">
        <v>503</v>
      </c>
      <c r="X385" s="5">
        <v>0</v>
      </c>
      <c r="Y385" s="6">
        <v>1</v>
      </c>
      <c r="Z385" s="5">
        <v>0</v>
      </c>
      <c r="AA385" s="6">
        <v>0</v>
      </c>
      <c r="AB385" s="5"/>
      <c r="AD385" s="5"/>
      <c r="AF385" s="5"/>
      <c r="AH385" s="5"/>
      <c r="AJ385" s="7" t="s">
        <v>567</v>
      </c>
      <c r="AK385" s="8"/>
      <c r="AL385" s="10" t="str">
        <f xml:space="preserve"> IF(AND(AJ385="Goedgekeurd", AK385&lt;&gt;""), M385&amp;"_"&amp;O385&amp;"_"&amp;A385&amp;"_"&amp;D385&amp;"_"&amp;TEXT(AK385,"dd-mm-")&amp;YEAR(AK385), IF(AND(AK385&lt;&gt;"", AJ385&lt;&gt;"In opdracht", AJ385&lt;&gt;"Goedgekeurd", AJ385&lt;&gt;""), "Vermelden op mancolijst met KeuringID:  "&amp;D385,"&lt; Vul hiernaast de juiste status en datum in."))</f>
        <v>&lt; Vul hiernaast de juiste status en datum in.</v>
      </c>
    </row>
    <row r="386" spans="1:38">
      <c r="A386">
        <v>900115424</v>
      </c>
      <c r="B386">
        <v>20</v>
      </c>
      <c r="C386" t="s">
        <v>35</v>
      </c>
      <c r="D386">
        <v>737661</v>
      </c>
      <c r="E386" t="s">
        <v>237</v>
      </c>
      <c r="F386" t="s">
        <v>238</v>
      </c>
      <c r="G386">
        <v>1</v>
      </c>
      <c r="H386" t="s">
        <v>239</v>
      </c>
      <c r="I386" t="s">
        <v>240</v>
      </c>
      <c r="J386" t="s">
        <v>241</v>
      </c>
      <c r="K386" s="1">
        <v>42401</v>
      </c>
      <c r="L386">
        <v>1</v>
      </c>
      <c r="M386" t="s">
        <v>430</v>
      </c>
      <c r="N386" t="s">
        <v>431</v>
      </c>
      <c r="O386" t="s">
        <v>432</v>
      </c>
      <c r="P386" t="s">
        <v>79</v>
      </c>
      <c r="Q386" t="s">
        <v>45</v>
      </c>
      <c r="R386" t="s">
        <v>131</v>
      </c>
      <c r="S386" t="s">
        <v>47</v>
      </c>
      <c r="T386" t="s">
        <v>47</v>
      </c>
      <c r="U386" t="s">
        <v>48</v>
      </c>
      <c r="V386">
        <v>3018</v>
      </c>
      <c r="W386">
        <v>503</v>
      </c>
      <c r="X386" s="5">
        <v>0</v>
      </c>
      <c r="Y386" s="6">
        <v>1</v>
      </c>
      <c r="Z386" s="5">
        <v>0</v>
      </c>
      <c r="AA386" s="6">
        <v>0</v>
      </c>
      <c r="AB386" s="5"/>
      <c r="AD386" s="5"/>
      <c r="AF386" s="5"/>
      <c r="AH386" s="5"/>
      <c r="AJ386" s="7" t="s">
        <v>567</v>
      </c>
      <c r="AK386" s="8"/>
      <c r="AL386" s="10" t="str">
        <f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</row>
    <row r="387" spans="1:38">
      <c r="A387">
        <v>900050589</v>
      </c>
      <c r="B387">
        <v>20</v>
      </c>
      <c r="C387" t="s">
        <v>35</v>
      </c>
      <c r="D387">
        <v>737662</v>
      </c>
      <c r="E387" t="s">
        <v>237</v>
      </c>
      <c r="F387" t="s">
        <v>238</v>
      </c>
      <c r="G387">
        <v>1</v>
      </c>
      <c r="H387" t="s">
        <v>239</v>
      </c>
      <c r="I387" t="s">
        <v>240</v>
      </c>
      <c r="J387" t="s">
        <v>241</v>
      </c>
      <c r="K387" s="1">
        <v>42401</v>
      </c>
      <c r="L387">
        <v>1</v>
      </c>
      <c r="M387" t="s">
        <v>430</v>
      </c>
      <c r="N387" t="s">
        <v>431</v>
      </c>
      <c r="O387" t="s">
        <v>432</v>
      </c>
      <c r="P387" t="s">
        <v>79</v>
      </c>
      <c r="Q387" t="s">
        <v>45</v>
      </c>
      <c r="R387" t="s">
        <v>170</v>
      </c>
      <c r="S387" t="s">
        <v>47</v>
      </c>
      <c r="T387" t="s">
        <v>47</v>
      </c>
      <c r="U387" t="s">
        <v>48</v>
      </c>
      <c r="V387">
        <v>3018</v>
      </c>
      <c r="W387">
        <v>503</v>
      </c>
      <c r="X387" s="5">
        <v>0</v>
      </c>
      <c r="Y387" s="6">
        <v>1</v>
      </c>
      <c r="Z387" s="5">
        <v>0</v>
      </c>
      <c r="AA387" s="6">
        <v>0</v>
      </c>
      <c r="AB387" s="5"/>
      <c r="AD387" s="5"/>
      <c r="AF387" s="5"/>
      <c r="AH387" s="5"/>
      <c r="AJ387" s="7" t="s">
        <v>567</v>
      </c>
      <c r="AK387" s="8"/>
      <c r="AL387" s="10" t="str">
        <f xml:space="preserve"> IF(AND(AJ387="Goedgekeurd", AK387&lt;&gt;""), M387&amp;"_"&amp;O387&amp;"_"&amp;A387&amp;"_"&amp;D387&amp;"_"&amp;TEXT(AK387,"dd-mm-")&amp;YEAR(AK387), IF(AND(AK387&lt;&gt;"", AJ387&lt;&gt;"In opdracht", AJ387&lt;&gt;"Goedgekeurd", AJ387&lt;&gt;""), "Vermelden op mancolijst met KeuringID:  "&amp;D387,"&lt; Vul hiernaast de juiste status en datum in."))</f>
        <v>&lt; Vul hiernaast de juiste status en datum in.</v>
      </c>
    </row>
    <row r="388" spans="1:38">
      <c r="A388">
        <v>900050590</v>
      </c>
      <c r="B388">
        <v>20</v>
      </c>
      <c r="C388" t="s">
        <v>35</v>
      </c>
      <c r="D388">
        <v>737663</v>
      </c>
      <c r="E388" t="s">
        <v>237</v>
      </c>
      <c r="F388" t="s">
        <v>238</v>
      </c>
      <c r="G388">
        <v>1</v>
      </c>
      <c r="H388" t="s">
        <v>239</v>
      </c>
      <c r="I388" t="s">
        <v>240</v>
      </c>
      <c r="J388" t="s">
        <v>241</v>
      </c>
      <c r="K388" s="1">
        <v>42402</v>
      </c>
      <c r="L388">
        <v>1</v>
      </c>
      <c r="M388" t="s">
        <v>430</v>
      </c>
      <c r="N388" t="s">
        <v>431</v>
      </c>
      <c r="O388" t="s">
        <v>433</v>
      </c>
      <c r="P388" t="s">
        <v>271</v>
      </c>
      <c r="Q388" t="s">
        <v>45</v>
      </c>
      <c r="R388" t="s">
        <v>57</v>
      </c>
      <c r="S388" t="s">
        <v>47</v>
      </c>
      <c r="T388" t="s">
        <v>47</v>
      </c>
      <c r="U388" t="s">
        <v>48</v>
      </c>
      <c r="V388">
        <v>3018</v>
      </c>
      <c r="W388">
        <v>503</v>
      </c>
      <c r="X388" s="5">
        <v>0</v>
      </c>
      <c r="Y388" s="6">
        <v>1</v>
      </c>
      <c r="Z388" s="5">
        <v>0</v>
      </c>
      <c r="AA388" s="6">
        <v>0</v>
      </c>
      <c r="AB388" s="5"/>
      <c r="AD388" s="5"/>
      <c r="AF388" s="5"/>
      <c r="AH388" s="5"/>
      <c r="AJ388" s="7" t="s">
        <v>567</v>
      </c>
      <c r="AK388" s="8"/>
      <c r="AL388" s="10" t="str">
        <f xml:space="preserve"> IF(AND(AJ388="Goedgekeurd", AK388&lt;&gt;""), M388&amp;"_"&amp;O388&amp;"_"&amp;A388&amp;"_"&amp;D388&amp;"_"&amp;TEXT(AK388,"dd-mm-")&amp;YEAR(AK388), IF(AND(AK388&lt;&gt;"", AJ388&lt;&gt;"In opdracht", AJ388&lt;&gt;"Goedgekeurd", AJ388&lt;&gt;""), "Vermelden op mancolijst met KeuringID:  "&amp;D388,"&lt; Vul hiernaast de juiste status en datum in."))</f>
        <v>&lt; Vul hiernaast de juiste status en datum in.</v>
      </c>
    </row>
    <row r="389" spans="1:38">
      <c r="A389">
        <v>900081150</v>
      </c>
      <c r="B389">
        <v>20</v>
      </c>
      <c r="C389" t="s">
        <v>35</v>
      </c>
      <c r="D389">
        <v>737664</v>
      </c>
      <c r="E389" t="s">
        <v>237</v>
      </c>
      <c r="F389" t="s">
        <v>238</v>
      </c>
      <c r="G389">
        <v>1</v>
      </c>
      <c r="H389" t="s">
        <v>239</v>
      </c>
      <c r="I389" t="s">
        <v>240</v>
      </c>
      <c r="J389" t="s">
        <v>241</v>
      </c>
      <c r="K389" s="1">
        <v>42401</v>
      </c>
      <c r="L389">
        <v>1</v>
      </c>
      <c r="M389" t="s">
        <v>430</v>
      </c>
      <c r="N389" t="s">
        <v>431</v>
      </c>
      <c r="O389" t="s">
        <v>434</v>
      </c>
      <c r="P389" t="s">
        <v>260</v>
      </c>
      <c r="Q389" t="s">
        <v>45</v>
      </c>
      <c r="R389" t="s">
        <v>53</v>
      </c>
      <c r="S389" t="s">
        <v>47</v>
      </c>
      <c r="T389" t="s">
        <v>47</v>
      </c>
      <c r="U389" t="s">
        <v>48</v>
      </c>
      <c r="V389">
        <v>3018</v>
      </c>
      <c r="W389">
        <v>503</v>
      </c>
      <c r="X389" s="5">
        <v>0</v>
      </c>
      <c r="Y389" s="6">
        <v>1</v>
      </c>
      <c r="Z389" s="5">
        <v>0</v>
      </c>
      <c r="AA389" s="6">
        <v>0</v>
      </c>
      <c r="AB389" s="5"/>
      <c r="AD389" s="5"/>
      <c r="AF389" s="5"/>
      <c r="AH389" s="5"/>
      <c r="AJ389" s="7" t="s">
        <v>567</v>
      </c>
      <c r="AK389" s="8"/>
      <c r="AL389" s="10" t="str">
        <f xml:space="preserve"> IF(AND(AJ389="Goedgekeurd", AK389&lt;&gt;""), M389&amp;"_"&amp;O389&amp;"_"&amp;A389&amp;"_"&amp;D389&amp;"_"&amp;TEXT(AK389,"dd-mm-")&amp;YEAR(AK389), IF(AND(AK389&lt;&gt;"", AJ389&lt;&gt;"In opdracht", AJ389&lt;&gt;"Goedgekeurd", AJ389&lt;&gt;""), "Vermelden op mancolijst met KeuringID:  "&amp;D389,"&lt; Vul hiernaast de juiste status en datum in."))</f>
        <v>&lt; Vul hiernaast de juiste status en datum in.</v>
      </c>
    </row>
    <row r="390" spans="1:38">
      <c r="A390">
        <v>900096339</v>
      </c>
      <c r="B390">
        <v>20</v>
      </c>
      <c r="C390" t="s">
        <v>35</v>
      </c>
      <c r="D390">
        <v>737670</v>
      </c>
      <c r="E390" t="s">
        <v>237</v>
      </c>
      <c r="F390" t="s">
        <v>238</v>
      </c>
      <c r="G390">
        <v>1</v>
      </c>
      <c r="H390" t="s">
        <v>239</v>
      </c>
      <c r="I390" t="s">
        <v>240</v>
      </c>
      <c r="J390" t="s">
        <v>241</v>
      </c>
      <c r="K390" s="1">
        <v>42402</v>
      </c>
      <c r="L390">
        <v>1</v>
      </c>
      <c r="M390" t="s">
        <v>196</v>
      </c>
      <c r="N390" t="s">
        <v>197</v>
      </c>
      <c r="O390" t="s">
        <v>129</v>
      </c>
      <c r="P390" t="s">
        <v>114</v>
      </c>
      <c r="Q390" t="s">
        <v>45</v>
      </c>
      <c r="R390" t="s">
        <v>435</v>
      </c>
      <c r="S390" t="s">
        <v>47</v>
      </c>
      <c r="T390" t="s">
        <v>47</v>
      </c>
      <c r="U390" t="s">
        <v>48</v>
      </c>
      <c r="V390">
        <v>3018</v>
      </c>
      <c r="W390">
        <v>503</v>
      </c>
      <c r="X390" s="5">
        <v>0</v>
      </c>
      <c r="Y390" s="6">
        <v>1</v>
      </c>
      <c r="Z390" s="5">
        <v>0</v>
      </c>
      <c r="AA390" s="6">
        <v>0</v>
      </c>
      <c r="AB390" s="5"/>
      <c r="AD390" s="5"/>
      <c r="AF390" s="5"/>
      <c r="AH390" s="5"/>
      <c r="AJ390" s="7" t="s">
        <v>567</v>
      </c>
      <c r="AK390" s="8"/>
      <c r="AL390" s="10" t="str">
        <f xml:space="preserve"> IF(AND(AJ390="Goedgekeurd", AK390&lt;&gt;""), M390&amp;"_"&amp;O390&amp;"_"&amp;A390&amp;"_"&amp;D390&amp;"_"&amp;TEXT(AK390,"dd-mm-")&amp;YEAR(AK390), IF(AND(AK390&lt;&gt;"", AJ390&lt;&gt;"In opdracht", AJ390&lt;&gt;"Goedgekeurd", AJ390&lt;&gt;""), "Vermelden op mancolijst met KeuringID:  "&amp;D390,"&lt; Vul hiernaast de juiste status en datum in."))</f>
        <v>&lt; Vul hiernaast de juiste status en datum in.</v>
      </c>
    </row>
    <row r="391" spans="1:38">
      <c r="A391">
        <v>900120765</v>
      </c>
      <c r="B391">
        <v>20</v>
      </c>
      <c r="C391" t="s">
        <v>35</v>
      </c>
      <c r="D391">
        <v>737671</v>
      </c>
      <c r="E391" t="s">
        <v>237</v>
      </c>
      <c r="F391" t="s">
        <v>238</v>
      </c>
      <c r="G391">
        <v>1</v>
      </c>
      <c r="H391" t="s">
        <v>239</v>
      </c>
      <c r="I391" t="s">
        <v>240</v>
      </c>
      <c r="J391" t="s">
        <v>241</v>
      </c>
      <c r="K391" s="1">
        <v>42475</v>
      </c>
      <c r="L391">
        <v>1</v>
      </c>
      <c r="M391" t="s">
        <v>196</v>
      </c>
      <c r="N391" t="s">
        <v>197</v>
      </c>
      <c r="O391" t="s">
        <v>204</v>
      </c>
      <c r="P391" t="s">
        <v>156</v>
      </c>
      <c r="Q391" t="s">
        <v>45</v>
      </c>
      <c r="R391" t="s">
        <v>436</v>
      </c>
      <c r="S391" t="s">
        <v>47</v>
      </c>
      <c r="T391" t="s">
        <v>47</v>
      </c>
      <c r="U391" t="s">
        <v>48</v>
      </c>
      <c r="V391">
        <v>3018</v>
      </c>
      <c r="W391">
        <v>503</v>
      </c>
      <c r="X391" s="5"/>
      <c r="Y391" s="6">
        <v>0</v>
      </c>
      <c r="Z391" s="5">
        <v>0</v>
      </c>
      <c r="AA391" s="6">
        <v>1</v>
      </c>
      <c r="AB391" s="5">
        <v>0</v>
      </c>
      <c r="AC391" s="6">
        <v>0</v>
      </c>
      <c r="AD391" s="5"/>
      <c r="AF391" s="5"/>
      <c r="AH391" s="5"/>
      <c r="AJ391" s="7" t="s">
        <v>567</v>
      </c>
      <c r="AK391" s="8"/>
      <c r="AL391" s="10" t="str">
        <f xml:space="preserve"> IF(AND(AJ391="Goedgekeurd", AK391&lt;&gt;""), M391&amp;"_"&amp;O391&amp;"_"&amp;A391&amp;"_"&amp;D391&amp;"_"&amp;TEXT(AK391,"dd-mm-")&amp;YEAR(AK391), IF(AND(AK391&lt;&gt;"", AJ391&lt;&gt;"In opdracht", AJ391&lt;&gt;"Goedgekeurd", AJ391&lt;&gt;""), "Vermelden op mancolijst met KeuringID:  "&amp;D391,"&lt; Vul hiernaast de juiste status en datum in."))</f>
        <v>&lt; Vul hiernaast de juiste status en datum in.</v>
      </c>
    </row>
    <row r="392" spans="1:38">
      <c r="A392">
        <v>900114041</v>
      </c>
      <c r="B392">
        <v>20</v>
      </c>
      <c r="C392" t="s">
        <v>35</v>
      </c>
      <c r="D392">
        <v>737672</v>
      </c>
      <c r="E392" t="s">
        <v>237</v>
      </c>
      <c r="F392" t="s">
        <v>238</v>
      </c>
      <c r="G392">
        <v>1</v>
      </c>
      <c r="H392" t="s">
        <v>239</v>
      </c>
      <c r="I392" t="s">
        <v>240</v>
      </c>
      <c r="J392" t="s">
        <v>241</v>
      </c>
      <c r="K392" s="1">
        <v>42473</v>
      </c>
      <c r="L392">
        <v>1</v>
      </c>
      <c r="M392" t="s">
        <v>196</v>
      </c>
      <c r="N392" t="s">
        <v>197</v>
      </c>
      <c r="O392" t="s">
        <v>115</v>
      </c>
      <c r="P392" t="s">
        <v>437</v>
      </c>
      <c r="Q392" t="s">
        <v>45</v>
      </c>
      <c r="R392" t="s">
        <v>148</v>
      </c>
      <c r="S392" t="s">
        <v>47</v>
      </c>
      <c r="T392" t="s">
        <v>47</v>
      </c>
      <c r="U392" t="s">
        <v>48</v>
      </c>
      <c r="V392">
        <v>3018</v>
      </c>
      <c r="W392">
        <v>503</v>
      </c>
      <c r="X392" s="5"/>
      <c r="Y392" s="6">
        <v>0</v>
      </c>
      <c r="Z392" s="5">
        <v>0</v>
      </c>
      <c r="AA392" s="6">
        <v>1</v>
      </c>
      <c r="AB392" s="5">
        <v>0</v>
      </c>
      <c r="AC392" s="6">
        <v>0</v>
      </c>
      <c r="AD392" s="5"/>
      <c r="AF392" s="5"/>
      <c r="AH392" s="5"/>
      <c r="AJ392" s="7" t="s">
        <v>567</v>
      </c>
      <c r="AK392" s="8"/>
      <c r="AL392" s="10" t="str">
        <f xml:space="preserve"> IF(AND(AJ392="Goedgekeurd", AK392&lt;&gt;""), M392&amp;"_"&amp;O392&amp;"_"&amp;A392&amp;"_"&amp;D392&amp;"_"&amp;TEXT(AK392,"dd-mm-")&amp;YEAR(AK392), IF(AND(AK392&lt;&gt;"", AJ392&lt;&gt;"In opdracht", AJ392&lt;&gt;"Goedgekeurd", AJ392&lt;&gt;""), "Vermelden op mancolijst met KeuringID:  "&amp;D392,"&lt; Vul hiernaast de juiste status en datum in."))</f>
        <v>&lt; Vul hiernaast de juiste status en datum in.</v>
      </c>
    </row>
    <row r="393" spans="1:38">
      <c r="A393">
        <v>900107451</v>
      </c>
      <c r="B393">
        <v>20</v>
      </c>
      <c r="C393" t="s">
        <v>35</v>
      </c>
      <c r="D393">
        <v>737673</v>
      </c>
      <c r="E393" t="s">
        <v>237</v>
      </c>
      <c r="F393" t="s">
        <v>238</v>
      </c>
      <c r="G393">
        <v>1</v>
      </c>
      <c r="H393" t="s">
        <v>239</v>
      </c>
      <c r="I393" t="s">
        <v>240</v>
      </c>
      <c r="J393" t="s">
        <v>241</v>
      </c>
      <c r="K393" s="1">
        <v>42405</v>
      </c>
      <c r="L393">
        <v>1</v>
      </c>
      <c r="M393" t="s">
        <v>196</v>
      </c>
      <c r="N393" t="s">
        <v>197</v>
      </c>
      <c r="O393" t="s">
        <v>199</v>
      </c>
      <c r="P393" t="s">
        <v>200</v>
      </c>
      <c r="Q393" t="s">
        <v>45</v>
      </c>
      <c r="R393" t="s">
        <v>192</v>
      </c>
      <c r="S393" t="s">
        <v>47</v>
      </c>
      <c r="T393" t="s">
        <v>47</v>
      </c>
      <c r="U393" t="s">
        <v>48</v>
      </c>
      <c r="V393">
        <v>3018</v>
      </c>
      <c r="W393">
        <v>503</v>
      </c>
      <c r="X393" s="5">
        <v>0</v>
      </c>
      <c r="Y393" s="6">
        <v>1</v>
      </c>
      <c r="Z393" s="5">
        <v>0</v>
      </c>
      <c r="AA393" s="6">
        <v>0</v>
      </c>
      <c r="AB393" s="5"/>
      <c r="AD393" s="5"/>
      <c r="AF393" s="5"/>
      <c r="AH393" s="5"/>
      <c r="AJ393" s="7" t="s">
        <v>567</v>
      </c>
      <c r="AK393" s="8"/>
      <c r="AL393" s="10" t="str">
        <f xml:space="preserve"> IF(AND(AJ393="Goedgekeurd", AK393&lt;&gt;""), M393&amp;"_"&amp;O393&amp;"_"&amp;A393&amp;"_"&amp;D393&amp;"_"&amp;TEXT(AK393,"dd-mm-")&amp;YEAR(AK393), IF(AND(AK393&lt;&gt;"", AJ393&lt;&gt;"In opdracht", AJ393&lt;&gt;"Goedgekeurd", AJ393&lt;&gt;""), "Vermelden op mancolijst met KeuringID:  "&amp;D393,"&lt; Vul hiernaast de juiste status en datum in."))</f>
        <v>&lt; Vul hiernaast de juiste status en datum in.</v>
      </c>
    </row>
    <row r="394" spans="1:38">
      <c r="A394">
        <v>900107452</v>
      </c>
      <c r="B394">
        <v>20</v>
      </c>
      <c r="C394" t="s">
        <v>35</v>
      </c>
      <c r="D394">
        <v>737674</v>
      </c>
      <c r="E394" t="s">
        <v>237</v>
      </c>
      <c r="F394" t="s">
        <v>238</v>
      </c>
      <c r="G394">
        <v>1</v>
      </c>
      <c r="H394" t="s">
        <v>239</v>
      </c>
      <c r="I394" t="s">
        <v>240</v>
      </c>
      <c r="J394" t="s">
        <v>241</v>
      </c>
      <c r="K394" s="1">
        <v>42405</v>
      </c>
      <c r="L394">
        <v>1</v>
      </c>
      <c r="M394" t="s">
        <v>196</v>
      </c>
      <c r="N394" t="s">
        <v>197</v>
      </c>
      <c r="O394" t="s">
        <v>199</v>
      </c>
      <c r="P394" t="s">
        <v>200</v>
      </c>
      <c r="Q394" t="s">
        <v>45</v>
      </c>
      <c r="R394" t="s">
        <v>110</v>
      </c>
      <c r="S394" t="s">
        <v>47</v>
      </c>
      <c r="T394" t="s">
        <v>47</v>
      </c>
      <c r="U394" t="s">
        <v>48</v>
      </c>
      <c r="V394">
        <v>3018</v>
      </c>
      <c r="W394">
        <v>503</v>
      </c>
      <c r="X394" s="5">
        <v>0</v>
      </c>
      <c r="Y394" s="6">
        <v>1</v>
      </c>
      <c r="Z394" s="5">
        <v>0</v>
      </c>
      <c r="AA394" s="6">
        <v>0</v>
      </c>
      <c r="AB394" s="5"/>
      <c r="AD394" s="5"/>
      <c r="AF394" s="5"/>
      <c r="AH394" s="5"/>
      <c r="AJ394" s="7" t="s">
        <v>567</v>
      </c>
      <c r="AK394" s="8"/>
      <c r="AL394" s="10" t="str">
        <f xml:space="preserve"> IF(AND(AJ394="Goedgekeurd", AK394&lt;&gt;""), M394&amp;"_"&amp;O394&amp;"_"&amp;A394&amp;"_"&amp;D394&amp;"_"&amp;TEXT(AK394,"dd-mm-")&amp;YEAR(AK394), IF(AND(AK394&lt;&gt;"", AJ394&lt;&gt;"In opdracht", AJ394&lt;&gt;"Goedgekeurd", AJ394&lt;&gt;""), "Vermelden op mancolijst met KeuringID:  "&amp;D394,"&lt; Vul hiernaast de juiste status en datum in."))</f>
        <v>&lt; Vul hiernaast de juiste status en datum in.</v>
      </c>
    </row>
    <row r="395" spans="1:38">
      <c r="A395">
        <v>900050670</v>
      </c>
      <c r="B395">
        <v>20</v>
      </c>
      <c r="C395" t="s">
        <v>35</v>
      </c>
      <c r="D395">
        <v>737675</v>
      </c>
      <c r="E395" t="s">
        <v>237</v>
      </c>
      <c r="F395" t="s">
        <v>238</v>
      </c>
      <c r="G395">
        <v>1</v>
      </c>
      <c r="H395" t="s">
        <v>239</v>
      </c>
      <c r="I395" t="s">
        <v>240</v>
      </c>
      <c r="J395" t="s">
        <v>241</v>
      </c>
      <c r="K395" s="1">
        <v>42405</v>
      </c>
      <c r="L395">
        <v>1</v>
      </c>
      <c r="M395" t="s">
        <v>196</v>
      </c>
      <c r="N395" t="s">
        <v>197</v>
      </c>
      <c r="O395" t="s">
        <v>199</v>
      </c>
      <c r="P395" t="s">
        <v>200</v>
      </c>
      <c r="Q395" t="s">
        <v>45</v>
      </c>
      <c r="R395" t="s">
        <v>248</v>
      </c>
      <c r="S395" t="s">
        <v>47</v>
      </c>
      <c r="T395" t="s">
        <v>47</v>
      </c>
      <c r="U395" t="s">
        <v>48</v>
      </c>
      <c r="V395">
        <v>3018</v>
      </c>
      <c r="W395">
        <v>503</v>
      </c>
      <c r="X395" s="5">
        <v>0</v>
      </c>
      <c r="Y395" s="6">
        <v>1</v>
      </c>
      <c r="Z395" s="5">
        <v>0</v>
      </c>
      <c r="AA395" s="6">
        <v>0</v>
      </c>
      <c r="AB395" s="5"/>
      <c r="AD395" s="5"/>
      <c r="AF395" s="5"/>
      <c r="AH395" s="5"/>
      <c r="AJ395" s="7" t="s">
        <v>567</v>
      </c>
      <c r="AK395" s="8"/>
      <c r="AL395" s="10" t="str">
        <f xml:space="preserve"> IF(AND(AJ395="Goedgekeurd", AK395&lt;&gt;""), M395&amp;"_"&amp;O395&amp;"_"&amp;A395&amp;"_"&amp;D395&amp;"_"&amp;TEXT(AK395,"dd-mm-")&amp;YEAR(AK395), IF(AND(AK395&lt;&gt;"", AJ395&lt;&gt;"In opdracht", AJ395&lt;&gt;"Goedgekeurd", AJ395&lt;&gt;""), "Vermelden op mancolijst met KeuringID:  "&amp;D395,"&lt; Vul hiernaast de juiste status en datum in."))</f>
        <v>&lt; Vul hiernaast de juiste status en datum in.</v>
      </c>
    </row>
    <row r="396" spans="1:38">
      <c r="A396">
        <v>900050671</v>
      </c>
      <c r="B396">
        <v>20</v>
      </c>
      <c r="C396" t="s">
        <v>35</v>
      </c>
      <c r="D396">
        <v>737676</v>
      </c>
      <c r="E396" t="s">
        <v>237</v>
      </c>
      <c r="F396" t="s">
        <v>238</v>
      </c>
      <c r="G396">
        <v>1</v>
      </c>
      <c r="H396" t="s">
        <v>239</v>
      </c>
      <c r="I396" t="s">
        <v>240</v>
      </c>
      <c r="J396" t="s">
        <v>241</v>
      </c>
      <c r="K396" s="1">
        <v>42405</v>
      </c>
      <c r="L396">
        <v>1</v>
      </c>
      <c r="M396" t="s">
        <v>196</v>
      </c>
      <c r="N396" t="s">
        <v>197</v>
      </c>
      <c r="O396" t="s">
        <v>199</v>
      </c>
      <c r="P396" t="s">
        <v>200</v>
      </c>
      <c r="Q396" t="s">
        <v>45</v>
      </c>
      <c r="R396" t="s">
        <v>365</v>
      </c>
      <c r="S396" t="s">
        <v>47</v>
      </c>
      <c r="T396" t="s">
        <v>47</v>
      </c>
      <c r="U396" t="s">
        <v>48</v>
      </c>
      <c r="V396">
        <v>3018</v>
      </c>
      <c r="W396">
        <v>503</v>
      </c>
      <c r="X396" s="5">
        <v>0</v>
      </c>
      <c r="Y396" s="6">
        <v>1</v>
      </c>
      <c r="Z396" s="5">
        <v>0</v>
      </c>
      <c r="AA396" s="6">
        <v>0</v>
      </c>
      <c r="AB396" s="5"/>
      <c r="AD396" s="5"/>
      <c r="AF396" s="5"/>
      <c r="AH396" s="5"/>
      <c r="AJ396" s="7" t="s">
        <v>567</v>
      </c>
      <c r="AK396" s="8"/>
      <c r="AL396" s="10" t="str">
        <f xml:space="preserve"> IF(AND(AJ396="Goedgekeurd", AK396&lt;&gt;""), M396&amp;"_"&amp;O396&amp;"_"&amp;A396&amp;"_"&amp;D396&amp;"_"&amp;TEXT(AK396,"dd-mm-")&amp;YEAR(AK396), IF(AND(AK396&lt;&gt;"", AJ396&lt;&gt;"In opdracht", AJ396&lt;&gt;"Goedgekeurd", AJ396&lt;&gt;""), "Vermelden op mancolijst met KeuringID:  "&amp;D396,"&lt; Vul hiernaast de juiste status en datum in."))</f>
        <v>&lt; Vul hiernaast de juiste status en datum in.</v>
      </c>
    </row>
    <row r="397" spans="1:38">
      <c r="A397">
        <v>900050672</v>
      </c>
      <c r="B397">
        <v>20</v>
      </c>
      <c r="C397" t="s">
        <v>35</v>
      </c>
      <c r="D397">
        <v>737677</v>
      </c>
      <c r="E397" t="s">
        <v>237</v>
      </c>
      <c r="F397" t="s">
        <v>238</v>
      </c>
      <c r="G397">
        <v>1</v>
      </c>
      <c r="H397" t="s">
        <v>239</v>
      </c>
      <c r="I397" t="s">
        <v>240</v>
      </c>
      <c r="J397" t="s">
        <v>241</v>
      </c>
      <c r="K397" s="1">
        <v>42405</v>
      </c>
      <c r="L397">
        <v>1</v>
      </c>
      <c r="M397" t="s">
        <v>196</v>
      </c>
      <c r="N397" t="s">
        <v>197</v>
      </c>
      <c r="O397" t="s">
        <v>199</v>
      </c>
      <c r="P397" t="s">
        <v>200</v>
      </c>
      <c r="Q397" t="s">
        <v>45</v>
      </c>
      <c r="R397" t="s">
        <v>438</v>
      </c>
      <c r="S397" t="s">
        <v>47</v>
      </c>
      <c r="T397" t="s">
        <v>47</v>
      </c>
      <c r="U397" t="s">
        <v>48</v>
      </c>
      <c r="V397">
        <v>3018</v>
      </c>
      <c r="W397">
        <v>503</v>
      </c>
      <c r="X397" s="5">
        <v>0</v>
      </c>
      <c r="Y397" s="6">
        <v>1</v>
      </c>
      <c r="Z397" s="5">
        <v>0</v>
      </c>
      <c r="AA397" s="6">
        <v>0</v>
      </c>
      <c r="AB397" s="5"/>
      <c r="AD397" s="5"/>
      <c r="AF397" s="5"/>
      <c r="AH397" s="5"/>
      <c r="AJ397" s="7" t="s">
        <v>567</v>
      </c>
      <c r="AK397" s="8"/>
      <c r="AL397" s="10" t="str">
        <f xml:space="preserve"> IF(AND(AJ397="Goedgekeurd", AK397&lt;&gt;""), M397&amp;"_"&amp;O397&amp;"_"&amp;A397&amp;"_"&amp;D397&amp;"_"&amp;TEXT(AK397,"dd-mm-")&amp;YEAR(AK397), IF(AND(AK397&lt;&gt;"", AJ397&lt;&gt;"In opdracht", AJ397&lt;&gt;"Goedgekeurd", AJ397&lt;&gt;""), "Vermelden op mancolijst met KeuringID:  "&amp;D397,"&lt; Vul hiernaast de juiste status en datum in."))</f>
        <v>&lt; Vul hiernaast de juiste status en datum in.</v>
      </c>
    </row>
    <row r="398" spans="1:38">
      <c r="A398">
        <v>900050626</v>
      </c>
      <c r="B398">
        <v>20</v>
      </c>
      <c r="C398" t="s">
        <v>35</v>
      </c>
      <c r="D398">
        <v>737678</v>
      </c>
      <c r="E398" t="s">
        <v>237</v>
      </c>
      <c r="F398" t="s">
        <v>238</v>
      </c>
      <c r="G398">
        <v>1</v>
      </c>
      <c r="H398" t="s">
        <v>239</v>
      </c>
      <c r="I398" t="s">
        <v>240</v>
      </c>
      <c r="J398" t="s">
        <v>241</v>
      </c>
      <c r="K398" s="1">
        <v>42403</v>
      </c>
      <c r="L398">
        <v>1</v>
      </c>
      <c r="M398" t="s">
        <v>196</v>
      </c>
      <c r="N398" t="s">
        <v>197</v>
      </c>
      <c r="O398" t="s">
        <v>398</v>
      </c>
      <c r="P398" t="s">
        <v>439</v>
      </c>
      <c r="Q398" t="s">
        <v>45</v>
      </c>
      <c r="R398" t="s">
        <v>126</v>
      </c>
      <c r="S398" t="s">
        <v>47</v>
      </c>
      <c r="T398" t="s">
        <v>47</v>
      </c>
      <c r="U398" t="s">
        <v>48</v>
      </c>
      <c r="V398">
        <v>3018</v>
      </c>
      <c r="W398">
        <v>503</v>
      </c>
      <c r="X398" s="5">
        <v>0</v>
      </c>
      <c r="Y398" s="6">
        <v>1</v>
      </c>
      <c r="Z398" s="5">
        <v>0</v>
      </c>
      <c r="AA398" s="6">
        <v>0</v>
      </c>
      <c r="AB398" s="5"/>
      <c r="AD398" s="5"/>
      <c r="AF398" s="5"/>
      <c r="AH398" s="5"/>
      <c r="AJ398" s="7" t="s">
        <v>567</v>
      </c>
      <c r="AK398" s="8"/>
      <c r="AL398" s="10" t="str">
        <f xml:space="preserve"> IF(AND(AJ398="Goedgekeurd", AK398&lt;&gt;""), M398&amp;"_"&amp;O398&amp;"_"&amp;A398&amp;"_"&amp;D398&amp;"_"&amp;TEXT(AK398,"dd-mm-")&amp;YEAR(AK398), IF(AND(AK398&lt;&gt;"", AJ398&lt;&gt;"In opdracht", AJ398&lt;&gt;"Goedgekeurd", AJ398&lt;&gt;""), "Vermelden op mancolijst met KeuringID:  "&amp;D398,"&lt; Vul hiernaast de juiste status en datum in."))</f>
        <v>&lt; Vul hiernaast de juiste status en datum in.</v>
      </c>
    </row>
    <row r="399" spans="1:38">
      <c r="A399">
        <v>900093474</v>
      </c>
      <c r="B399">
        <v>20</v>
      </c>
      <c r="C399" t="s">
        <v>35</v>
      </c>
      <c r="D399">
        <v>737679</v>
      </c>
      <c r="E399" t="s">
        <v>237</v>
      </c>
      <c r="F399" t="s">
        <v>238</v>
      </c>
      <c r="G399">
        <v>1</v>
      </c>
      <c r="H399" t="s">
        <v>239</v>
      </c>
      <c r="I399" t="s">
        <v>240</v>
      </c>
      <c r="J399" t="s">
        <v>241</v>
      </c>
      <c r="K399" s="1">
        <v>42403</v>
      </c>
      <c r="L399">
        <v>1</v>
      </c>
      <c r="M399" t="s">
        <v>196</v>
      </c>
      <c r="N399" t="s">
        <v>197</v>
      </c>
      <c r="O399" t="s">
        <v>398</v>
      </c>
      <c r="P399" t="s">
        <v>439</v>
      </c>
      <c r="Q399" t="s">
        <v>53</v>
      </c>
      <c r="R399" t="s">
        <v>155</v>
      </c>
      <c r="S399" t="s">
        <v>47</v>
      </c>
      <c r="T399" t="s">
        <v>47</v>
      </c>
      <c r="U399" t="s">
        <v>48</v>
      </c>
      <c r="V399">
        <v>3018</v>
      </c>
      <c r="W399">
        <v>503</v>
      </c>
      <c r="X399" s="5">
        <v>0</v>
      </c>
      <c r="Y399" s="6">
        <v>1</v>
      </c>
      <c r="Z399" s="5">
        <v>0</v>
      </c>
      <c r="AA399" s="6">
        <v>0</v>
      </c>
      <c r="AB399" s="5"/>
      <c r="AD399" s="5"/>
      <c r="AF399" s="5"/>
      <c r="AH399" s="5"/>
      <c r="AJ399" s="7" t="s">
        <v>567</v>
      </c>
      <c r="AK399" s="8"/>
      <c r="AL399" s="10" t="str">
        <f xml:space="preserve"> IF(AND(AJ399="Goedgekeurd", AK399&lt;&gt;""), M399&amp;"_"&amp;O399&amp;"_"&amp;A399&amp;"_"&amp;D399&amp;"_"&amp;TEXT(AK399,"dd-mm-")&amp;YEAR(AK399), IF(AND(AK399&lt;&gt;"", AJ399&lt;&gt;"In opdracht", AJ399&lt;&gt;"Goedgekeurd", AJ399&lt;&gt;""), "Vermelden op mancolijst met KeuringID:  "&amp;D399,"&lt; Vul hiernaast de juiste status en datum in."))</f>
        <v>&lt; Vul hiernaast de juiste status en datum in.</v>
      </c>
    </row>
    <row r="400" spans="1:38">
      <c r="A400">
        <v>900112809</v>
      </c>
      <c r="B400">
        <v>20</v>
      </c>
      <c r="C400" t="s">
        <v>35</v>
      </c>
      <c r="D400">
        <v>737680</v>
      </c>
      <c r="E400" t="s">
        <v>237</v>
      </c>
      <c r="F400" t="s">
        <v>238</v>
      </c>
      <c r="G400">
        <v>1</v>
      </c>
      <c r="H400" t="s">
        <v>239</v>
      </c>
      <c r="I400" t="s">
        <v>240</v>
      </c>
      <c r="J400" t="s">
        <v>241</v>
      </c>
      <c r="K400" s="1">
        <v>42405</v>
      </c>
      <c r="L400">
        <v>1</v>
      </c>
      <c r="M400" t="s">
        <v>196</v>
      </c>
      <c r="N400" t="s">
        <v>197</v>
      </c>
      <c r="O400" t="s">
        <v>202</v>
      </c>
      <c r="P400" t="s">
        <v>203</v>
      </c>
      <c r="Q400" t="s">
        <v>45</v>
      </c>
      <c r="R400" t="s">
        <v>343</v>
      </c>
      <c r="S400" t="s">
        <v>47</v>
      </c>
      <c r="T400" t="s">
        <v>47</v>
      </c>
      <c r="U400" t="s">
        <v>48</v>
      </c>
      <c r="V400">
        <v>3018</v>
      </c>
      <c r="W400">
        <v>503</v>
      </c>
      <c r="X400" s="5">
        <v>0</v>
      </c>
      <c r="Y400" s="6">
        <v>1</v>
      </c>
      <c r="Z400" s="5">
        <v>0</v>
      </c>
      <c r="AA400" s="6">
        <v>0</v>
      </c>
      <c r="AB400" s="5"/>
      <c r="AD400" s="5"/>
      <c r="AF400" s="5"/>
      <c r="AH400" s="5"/>
      <c r="AJ400" s="7" t="s">
        <v>567</v>
      </c>
      <c r="AK400" s="8"/>
      <c r="AL400" s="10" t="str">
        <f xml:space="preserve"> IF(AND(AJ400="Goedgekeurd", AK400&lt;&gt;""), M400&amp;"_"&amp;O400&amp;"_"&amp;A400&amp;"_"&amp;D400&amp;"_"&amp;TEXT(AK400,"dd-mm-")&amp;YEAR(AK400), IF(AND(AK400&lt;&gt;"", AJ400&lt;&gt;"In opdracht", AJ400&lt;&gt;"Goedgekeurd", AJ400&lt;&gt;""), "Vermelden op mancolijst met KeuringID:  "&amp;D400,"&lt; Vul hiernaast de juiste status en datum in."))</f>
        <v>&lt; Vul hiernaast de juiste status en datum in.</v>
      </c>
    </row>
    <row r="401" spans="1:38">
      <c r="A401">
        <v>900105482</v>
      </c>
      <c r="B401">
        <v>20</v>
      </c>
      <c r="C401" t="s">
        <v>35</v>
      </c>
      <c r="D401">
        <v>737681</v>
      </c>
      <c r="E401" t="s">
        <v>237</v>
      </c>
      <c r="F401" t="s">
        <v>238</v>
      </c>
      <c r="G401">
        <v>1</v>
      </c>
      <c r="H401" t="s">
        <v>239</v>
      </c>
      <c r="I401" t="s">
        <v>240</v>
      </c>
      <c r="J401" t="s">
        <v>241</v>
      </c>
      <c r="K401" s="1">
        <v>42405</v>
      </c>
      <c r="L401">
        <v>1</v>
      </c>
      <c r="M401" t="s">
        <v>196</v>
      </c>
      <c r="N401" t="s">
        <v>197</v>
      </c>
      <c r="O401" t="s">
        <v>202</v>
      </c>
      <c r="P401" t="s">
        <v>203</v>
      </c>
      <c r="Q401" t="s">
        <v>45</v>
      </c>
      <c r="R401" t="s">
        <v>182</v>
      </c>
      <c r="S401" t="s">
        <v>47</v>
      </c>
      <c r="T401" t="s">
        <v>47</v>
      </c>
      <c r="U401" t="s">
        <v>48</v>
      </c>
      <c r="V401">
        <v>3018</v>
      </c>
      <c r="W401">
        <v>503</v>
      </c>
      <c r="X401" s="5">
        <v>0</v>
      </c>
      <c r="Y401" s="6">
        <v>1</v>
      </c>
      <c r="Z401" s="5">
        <v>0</v>
      </c>
      <c r="AA401" s="6">
        <v>0</v>
      </c>
      <c r="AB401" s="5"/>
      <c r="AD401" s="5"/>
      <c r="AF401" s="5"/>
      <c r="AH401" s="5"/>
      <c r="AJ401" s="7" t="s">
        <v>567</v>
      </c>
      <c r="AK401" s="8"/>
      <c r="AL401" s="10" t="str">
        <f xml:space="preserve"> IF(AND(AJ401="Goedgekeurd", AK401&lt;&gt;""), M401&amp;"_"&amp;O401&amp;"_"&amp;A401&amp;"_"&amp;D401&amp;"_"&amp;TEXT(AK401,"dd-mm-")&amp;YEAR(AK401), IF(AND(AK401&lt;&gt;"", AJ401&lt;&gt;"In opdracht", AJ401&lt;&gt;"Goedgekeurd", AJ401&lt;&gt;""), "Vermelden op mancolijst met KeuringID:  "&amp;D401,"&lt; Vul hiernaast de juiste status en datum in."))</f>
        <v>&lt; Vul hiernaast de juiste status en datum in.</v>
      </c>
    </row>
    <row r="402" spans="1:38">
      <c r="A402">
        <v>900094202</v>
      </c>
      <c r="B402">
        <v>20</v>
      </c>
      <c r="C402" t="s">
        <v>35</v>
      </c>
      <c r="D402">
        <v>737682</v>
      </c>
      <c r="E402" t="s">
        <v>237</v>
      </c>
      <c r="F402" t="s">
        <v>238</v>
      </c>
      <c r="G402">
        <v>1</v>
      </c>
      <c r="H402" t="s">
        <v>239</v>
      </c>
      <c r="I402" t="s">
        <v>240</v>
      </c>
      <c r="J402" t="s">
        <v>241</v>
      </c>
      <c r="K402" s="1">
        <v>42405</v>
      </c>
      <c r="L402">
        <v>1</v>
      </c>
      <c r="M402" t="s">
        <v>196</v>
      </c>
      <c r="N402" t="s">
        <v>197</v>
      </c>
      <c r="O402" t="s">
        <v>202</v>
      </c>
      <c r="P402" t="s">
        <v>203</v>
      </c>
      <c r="Q402" t="s">
        <v>45</v>
      </c>
      <c r="R402" t="s">
        <v>206</v>
      </c>
      <c r="S402" t="s">
        <v>47</v>
      </c>
      <c r="T402" t="s">
        <v>47</v>
      </c>
      <c r="U402" t="s">
        <v>48</v>
      </c>
      <c r="V402">
        <v>3018</v>
      </c>
      <c r="W402">
        <v>503</v>
      </c>
      <c r="X402" s="5">
        <v>0</v>
      </c>
      <c r="Y402" s="6">
        <v>1</v>
      </c>
      <c r="Z402" s="5">
        <v>0</v>
      </c>
      <c r="AA402" s="6">
        <v>0</v>
      </c>
      <c r="AB402" s="5"/>
      <c r="AD402" s="5"/>
      <c r="AF402" s="5"/>
      <c r="AH402" s="5"/>
      <c r="AJ402" s="7" t="s">
        <v>567</v>
      </c>
      <c r="AK402" s="8"/>
      <c r="AL402" s="10" t="str">
        <f xml:space="preserve"> IF(AND(AJ402="Goedgekeurd", AK402&lt;&gt;""), M402&amp;"_"&amp;O402&amp;"_"&amp;A402&amp;"_"&amp;D402&amp;"_"&amp;TEXT(AK402,"dd-mm-")&amp;YEAR(AK402), IF(AND(AK402&lt;&gt;"", AJ402&lt;&gt;"In opdracht", AJ402&lt;&gt;"Goedgekeurd", AJ402&lt;&gt;""), "Vermelden op mancolijst met KeuringID:  "&amp;D402,"&lt; Vul hiernaast de juiste status en datum in."))</f>
        <v>&lt; Vul hiernaast de juiste status en datum in.</v>
      </c>
    </row>
    <row r="403" spans="1:38">
      <c r="A403">
        <v>900094198</v>
      </c>
      <c r="B403">
        <v>20</v>
      </c>
      <c r="C403" t="s">
        <v>35</v>
      </c>
      <c r="D403">
        <v>737683</v>
      </c>
      <c r="E403" t="s">
        <v>237</v>
      </c>
      <c r="F403" t="s">
        <v>238</v>
      </c>
      <c r="G403">
        <v>1</v>
      </c>
      <c r="H403" t="s">
        <v>239</v>
      </c>
      <c r="I403" t="s">
        <v>240</v>
      </c>
      <c r="J403" t="s">
        <v>241</v>
      </c>
      <c r="K403" s="1">
        <v>42502</v>
      </c>
      <c r="L403">
        <v>1</v>
      </c>
      <c r="M403" t="s">
        <v>196</v>
      </c>
      <c r="N403" t="s">
        <v>197</v>
      </c>
      <c r="O403" t="s">
        <v>202</v>
      </c>
      <c r="P403" t="s">
        <v>203</v>
      </c>
      <c r="Q403" t="s">
        <v>53</v>
      </c>
      <c r="R403" t="s">
        <v>440</v>
      </c>
      <c r="S403" t="s">
        <v>47</v>
      </c>
      <c r="T403" t="s">
        <v>47</v>
      </c>
      <c r="U403" t="s">
        <v>48</v>
      </c>
      <c r="V403">
        <v>3018</v>
      </c>
      <c r="W403">
        <v>503</v>
      </c>
      <c r="X403" s="5"/>
      <c r="Z403" s="5">
        <v>0</v>
      </c>
      <c r="AA403" s="6">
        <v>0</v>
      </c>
      <c r="AB403" s="5">
        <v>1</v>
      </c>
      <c r="AC403" s="6">
        <v>0</v>
      </c>
      <c r="AD403" s="5">
        <v>0</v>
      </c>
      <c r="AF403" s="5"/>
      <c r="AH403" s="5"/>
      <c r="AJ403" s="7" t="s">
        <v>567</v>
      </c>
      <c r="AK403" s="8"/>
      <c r="AL403" s="10" t="str">
        <f xml:space="preserve"> IF(AND(AJ403="Goedgekeurd", AK403&lt;&gt;""), M403&amp;"_"&amp;O403&amp;"_"&amp;A403&amp;"_"&amp;D403&amp;"_"&amp;TEXT(AK403,"dd-mm-")&amp;YEAR(AK403), IF(AND(AK403&lt;&gt;"", AJ403&lt;&gt;"In opdracht", AJ403&lt;&gt;"Goedgekeurd", AJ403&lt;&gt;""), "Vermelden op mancolijst met KeuringID:  "&amp;D403,"&lt; Vul hiernaast de juiste status en datum in."))</f>
        <v>&lt; Vul hiernaast de juiste status en datum in.</v>
      </c>
    </row>
    <row r="404" spans="1:38">
      <c r="A404">
        <v>900118398</v>
      </c>
      <c r="B404">
        <v>20</v>
      </c>
      <c r="C404" t="s">
        <v>35</v>
      </c>
      <c r="D404">
        <v>737684</v>
      </c>
      <c r="E404" t="s">
        <v>237</v>
      </c>
      <c r="F404" t="s">
        <v>238</v>
      </c>
      <c r="G404">
        <v>1</v>
      </c>
      <c r="H404" t="s">
        <v>239</v>
      </c>
      <c r="I404" t="s">
        <v>240</v>
      </c>
      <c r="J404" t="s">
        <v>241</v>
      </c>
      <c r="K404" s="1">
        <v>42068</v>
      </c>
      <c r="L404">
        <v>1</v>
      </c>
      <c r="M404" t="s">
        <v>196</v>
      </c>
      <c r="N404" t="s">
        <v>197</v>
      </c>
      <c r="O404" t="s">
        <v>202</v>
      </c>
      <c r="P404" t="s">
        <v>203</v>
      </c>
      <c r="Q404" t="s">
        <v>53</v>
      </c>
      <c r="R404" t="s">
        <v>441</v>
      </c>
      <c r="S404" t="s">
        <v>47</v>
      </c>
      <c r="T404" t="s">
        <v>47</v>
      </c>
      <c r="U404" t="s">
        <v>48</v>
      </c>
      <c r="V404">
        <v>3018</v>
      </c>
      <c r="W404">
        <v>503</v>
      </c>
      <c r="X404" s="5">
        <v>0</v>
      </c>
      <c r="Y404" s="6">
        <v>0</v>
      </c>
      <c r="Z404" s="5">
        <v>1</v>
      </c>
      <c r="AA404" s="6">
        <v>0</v>
      </c>
      <c r="AB404" s="5">
        <v>0</v>
      </c>
      <c r="AD404" s="5"/>
      <c r="AF404" s="5"/>
      <c r="AH404" s="5"/>
      <c r="AJ404" s="7" t="s">
        <v>567</v>
      </c>
      <c r="AK404" s="8"/>
      <c r="AL404" s="10" t="str">
        <f xml:space="preserve"> IF(AND(AJ404="Goedgekeurd", AK404&lt;&gt;""), M404&amp;"_"&amp;O404&amp;"_"&amp;A404&amp;"_"&amp;D404&amp;"_"&amp;TEXT(AK404,"dd-mm-")&amp;YEAR(AK404), IF(AND(AK404&lt;&gt;"", AJ404&lt;&gt;"In opdracht", AJ404&lt;&gt;"Goedgekeurd", AJ404&lt;&gt;""), "Vermelden op mancolijst met KeuringID:  "&amp;D404,"&lt; Vul hiernaast de juiste status en datum in."))</f>
        <v>&lt; Vul hiernaast de juiste status en datum in.</v>
      </c>
    </row>
    <row r="405" spans="1:38">
      <c r="A405">
        <v>900111696</v>
      </c>
      <c r="B405">
        <v>20</v>
      </c>
      <c r="C405" t="s">
        <v>35</v>
      </c>
      <c r="D405">
        <v>737685</v>
      </c>
      <c r="E405" t="s">
        <v>237</v>
      </c>
      <c r="F405" t="s">
        <v>238</v>
      </c>
      <c r="G405">
        <v>1</v>
      </c>
      <c r="H405" t="s">
        <v>239</v>
      </c>
      <c r="I405" t="s">
        <v>240</v>
      </c>
      <c r="J405" t="s">
        <v>241</v>
      </c>
      <c r="K405" s="1">
        <v>42415</v>
      </c>
      <c r="L405">
        <v>1</v>
      </c>
      <c r="M405" t="s">
        <v>196</v>
      </c>
      <c r="N405" t="s">
        <v>197</v>
      </c>
      <c r="O405" t="s">
        <v>202</v>
      </c>
      <c r="P405" t="s">
        <v>203</v>
      </c>
      <c r="Q405" t="s">
        <v>53</v>
      </c>
      <c r="R405" t="s">
        <v>442</v>
      </c>
      <c r="S405" t="s">
        <v>47</v>
      </c>
      <c r="T405" t="s">
        <v>47</v>
      </c>
      <c r="U405" t="s">
        <v>48</v>
      </c>
      <c r="V405">
        <v>3018</v>
      </c>
      <c r="W405">
        <v>503</v>
      </c>
      <c r="X405" s="5">
        <v>0</v>
      </c>
      <c r="Y405" s="6">
        <v>1</v>
      </c>
      <c r="Z405" s="5">
        <v>0</v>
      </c>
      <c r="AA405" s="6">
        <v>0</v>
      </c>
      <c r="AB405" s="5"/>
      <c r="AD405" s="5"/>
      <c r="AF405" s="5"/>
      <c r="AH405" s="5"/>
      <c r="AJ405" s="7" t="s">
        <v>567</v>
      </c>
      <c r="AK405" s="8"/>
      <c r="AL405" s="10" t="str">
        <f xml:space="preserve"> IF(AND(AJ405="Goedgekeurd", AK405&lt;&gt;""), M405&amp;"_"&amp;O405&amp;"_"&amp;A405&amp;"_"&amp;D405&amp;"_"&amp;TEXT(AK405,"dd-mm-")&amp;YEAR(AK405), IF(AND(AK405&lt;&gt;"", AJ405&lt;&gt;"In opdracht", AJ405&lt;&gt;"Goedgekeurd", AJ405&lt;&gt;""), "Vermelden op mancolijst met KeuringID:  "&amp;D405,"&lt; Vul hiernaast de juiste status en datum in."))</f>
        <v>&lt; Vul hiernaast de juiste status en datum in.</v>
      </c>
    </row>
    <row r="406" spans="1:38">
      <c r="A406">
        <v>900111698</v>
      </c>
      <c r="B406">
        <v>20</v>
      </c>
      <c r="C406" t="s">
        <v>35</v>
      </c>
      <c r="D406">
        <v>737686</v>
      </c>
      <c r="E406" t="s">
        <v>237</v>
      </c>
      <c r="F406" t="s">
        <v>238</v>
      </c>
      <c r="G406">
        <v>1</v>
      </c>
      <c r="H406" t="s">
        <v>239</v>
      </c>
      <c r="I406" t="s">
        <v>240</v>
      </c>
      <c r="J406" t="s">
        <v>241</v>
      </c>
      <c r="K406" s="1">
        <v>42415</v>
      </c>
      <c r="L406">
        <v>1</v>
      </c>
      <c r="M406" t="s">
        <v>196</v>
      </c>
      <c r="N406" t="s">
        <v>197</v>
      </c>
      <c r="O406" t="s">
        <v>202</v>
      </c>
      <c r="P406" t="s">
        <v>203</v>
      </c>
      <c r="Q406" t="s">
        <v>53</v>
      </c>
      <c r="R406" t="s">
        <v>443</v>
      </c>
      <c r="S406" t="s">
        <v>47</v>
      </c>
      <c r="T406" t="s">
        <v>47</v>
      </c>
      <c r="U406" t="s">
        <v>48</v>
      </c>
      <c r="V406">
        <v>3018</v>
      </c>
      <c r="W406">
        <v>503</v>
      </c>
      <c r="X406" s="5">
        <v>0</v>
      </c>
      <c r="Y406" s="6">
        <v>1</v>
      </c>
      <c r="Z406" s="5">
        <v>0</v>
      </c>
      <c r="AA406" s="6">
        <v>0</v>
      </c>
      <c r="AB406" s="5"/>
      <c r="AD406" s="5"/>
      <c r="AF406" s="5"/>
      <c r="AH406" s="5"/>
      <c r="AJ406" s="7" t="s">
        <v>567</v>
      </c>
      <c r="AK406" s="8"/>
      <c r="AL406" s="10" t="str">
        <f xml:space="preserve"> IF(AND(AJ406="Goedgekeurd", AK406&lt;&gt;""), M406&amp;"_"&amp;O406&amp;"_"&amp;A406&amp;"_"&amp;D406&amp;"_"&amp;TEXT(AK406,"dd-mm-")&amp;YEAR(AK406), IF(AND(AK406&lt;&gt;"", AJ406&lt;&gt;"In opdracht", AJ406&lt;&gt;"Goedgekeurd", AJ406&lt;&gt;""), "Vermelden op mancolijst met KeuringID:  "&amp;D406,"&lt; Vul hiernaast de juiste status en datum in."))</f>
        <v>&lt; Vul hiernaast de juiste status en datum in.</v>
      </c>
    </row>
    <row r="407" spans="1:38">
      <c r="A407">
        <v>900094208</v>
      </c>
      <c r="B407">
        <v>20</v>
      </c>
      <c r="C407" t="s">
        <v>35</v>
      </c>
      <c r="D407">
        <v>737687</v>
      </c>
      <c r="E407" t="s">
        <v>237</v>
      </c>
      <c r="F407" t="s">
        <v>238</v>
      </c>
      <c r="G407">
        <v>1</v>
      </c>
      <c r="H407" t="s">
        <v>239</v>
      </c>
      <c r="I407" t="s">
        <v>240</v>
      </c>
      <c r="J407" t="s">
        <v>241</v>
      </c>
      <c r="K407" s="1">
        <v>42404</v>
      </c>
      <c r="L407">
        <v>1</v>
      </c>
      <c r="M407" t="s">
        <v>196</v>
      </c>
      <c r="N407" t="s">
        <v>197</v>
      </c>
      <c r="O407" t="s">
        <v>202</v>
      </c>
      <c r="P407" t="s">
        <v>203</v>
      </c>
      <c r="Q407" t="s">
        <v>72</v>
      </c>
      <c r="R407" t="s">
        <v>56</v>
      </c>
      <c r="S407" t="s">
        <v>47</v>
      </c>
      <c r="T407" t="s">
        <v>47</v>
      </c>
      <c r="U407" t="s">
        <v>48</v>
      </c>
      <c r="V407">
        <v>3018</v>
      </c>
      <c r="W407">
        <v>503</v>
      </c>
      <c r="X407" s="5">
        <v>0</v>
      </c>
      <c r="Y407" s="6">
        <v>1</v>
      </c>
      <c r="Z407" s="5">
        <v>0</v>
      </c>
      <c r="AA407" s="6">
        <v>0</v>
      </c>
      <c r="AB407" s="5"/>
      <c r="AD407" s="5"/>
      <c r="AF407" s="5"/>
      <c r="AH407" s="5"/>
      <c r="AJ407" s="7" t="s">
        <v>567</v>
      </c>
      <c r="AK407" s="8"/>
      <c r="AL407" s="10" t="str">
        <f xml:space="preserve"> IF(AND(AJ407="Goedgekeurd", AK407&lt;&gt;""), M407&amp;"_"&amp;O407&amp;"_"&amp;A407&amp;"_"&amp;D407&amp;"_"&amp;TEXT(AK407,"dd-mm-")&amp;YEAR(AK407), IF(AND(AK407&lt;&gt;"", AJ407&lt;&gt;"In opdracht", AJ407&lt;&gt;"Goedgekeurd", AJ407&lt;&gt;""), "Vermelden op mancolijst met KeuringID:  "&amp;D407,"&lt; Vul hiernaast de juiste status en datum in."))</f>
        <v>&lt; Vul hiernaast de juiste status en datum in.</v>
      </c>
    </row>
    <row r="408" spans="1:38">
      <c r="A408">
        <v>900094209</v>
      </c>
      <c r="B408">
        <v>20</v>
      </c>
      <c r="C408" t="s">
        <v>35</v>
      </c>
      <c r="D408">
        <v>737688</v>
      </c>
      <c r="E408" t="s">
        <v>237</v>
      </c>
      <c r="F408" t="s">
        <v>238</v>
      </c>
      <c r="G408">
        <v>1</v>
      </c>
      <c r="H408" t="s">
        <v>239</v>
      </c>
      <c r="I408" t="s">
        <v>240</v>
      </c>
      <c r="J408" t="s">
        <v>241</v>
      </c>
      <c r="K408" s="1">
        <v>42404</v>
      </c>
      <c r="L408">
        <v>1</v>
      </c>
      <c r="M408" t="s">
        <v>196</v>
      </c>
      <c r="N408" t="s">
        <v>197</v>
      </c>
      <c r="O408" t="s">
        <v>202</v>
      </c>
      <c r="P408" t="s">
        <v>203</v>
      </c>
      <c r="Q408" t="s">
        <v>72</v>
      </c>
      <c r="R408" t="s">
        <v>57</v>
      </c>
      <c r="S408" t="s">
        <v>47</v>
      </c>
      <c r="T408" t="s">
        <v>47</v>
      </c>
      <c r="U408" t="s">
        <v>48</v>
      </c>
      <c r="V408">
        <v>3018</v>
      </c>
      <c r="W408">
        <v>503</v>
      </c>
      <c r="X408" s="5">
        <v>0</v>
      </c>
      <c r="Y408" s="6">
        <v>1</v>
      </c>
      <c r="Z408" s="5">
        <v>0</v>
      </c>
      <c r="AA408" s="6">
        <v>0</v>
      </c>
      <c r="AB408" s="5"/>
      <c r="AD408" s="5"/>
      <c r="AF408" s="5"/>
      <c r="AH408" s="5"/>
      <c r="AJ408" s="7" t="s">
        <v>567</v>
      </c>
      <c r="AK408" s="8"/>
      <c r="AL408" s="10" t="str">
        <f xml:space="preserve"> IF(AND(AJ408="Goedgekeurd", AK408&lt;&gt;""), M408&amp;"_"&amp;O408&amp;"_"&amp;A408&amp;"_"&amp;D408&amp;"_"&amp;TEXT(AK408,"dd-mm-")&amp;YEAR(AK408), IF(AND(AK408&lt;&gt;"", AJ408&lt;&gt;"In opdracht", AJ408&lt;&gt;"Goedgekeurd", AJ408&lt;&gt;""), "Vermelden op mancolijst met KeuringID:  "&amp;D408,"&lt; Vul hiernaast de juiste status en datum in."))</f>
        <v>&lt; Vul hiernaast de juiste status en datum in.</v>
      </c>
    </row>
    <row r="409" spans="1:38">
      <c r="A409">
        <v>900118204</v>
      </c>
      <c r="B409">
        <v>20</v>
      </c>
      <c r="C409" t="s">
        <v>35</v>
      </c>
      <c r="D409">
        <v>737689</v>
      </c>
      <c r="E409" t="s">
        <v>237</v>
      </c>
      <c r="F409" t="s">
        <v>238</v>
      </c>
      <c r="G409">
        <v>1</v>
      </c>
      <c r="H409" t="s">
        <v>239</v>
      </c>
      <c r="I409" t="s">
        <v>240</v>
      </c>
      <c r="J409" t="s">
        <v>241</v>
      </c>
      <c r="K409" s="1">
        <v>42404</v>
      </c>
      <c r="L409">
        <v>1</v>
      </c>
      <c r="M409" t="s">
        <v>196</v>
      </c>
      <c r="N409" t="s">
        <v>197</v>
      </c>
      <c r="O409" t="s">
        <v>202</v>
      </c>
      <c r="P409" t="s">
        <v>203</v>
      </c>
      <c r="Q409" t="s">
        <v>72</v>
      </c>
      <c r="R409" t="s">
        <v>110</v>
      </c>
      <c r="S409" t="s">
        <v>47</v>
      </c>
      <c r="T409" t="s">
        <v>47</v>
      </c>
      <c r="U409" t="s">
        <v>48</v>
      </c>
      <c r="V409">
        <v>3018</v>
      </c>
      <c r="W409">
        <v>503</v>
      </c>
      <c r="X409" s="5">
        <v>0</v>
      </c>
      <c r="Y409" s="6">
        <v>1</v>
      </c>
      <c r="Z409" s="5">
        <v>0</v>
      </c>
      <c r="AA409" s="6">
        <v>0</v>
      </c>
      <c r="AB409" s="5"/>
      <c r="AD409" s="5"/>
      <c r="AF409" s="5"/>
      <c r="AH409" s="5"/>
      <c r="AJ409" s="7" t="s">
        <v>567</v>
      </c>
      <c r="AK409" s="8"/>
      <c r="AL409" s="10" t="str">
        <f xml:space="preserve"> IF(AND(AJ409="Goedgekeurd", AK409&lt;&gt;""), M409&amp;"_"&amp;O409&amp;"_"&amp;A409&amp;"_"&amp;D409&amp;"_"&amp;TEXT(AK409,"dd-mm-")&amp;YEAR(AK409), IF(AND(AK409&lt;&gt;"", AJ409&lt;&gt;"In opdracht", AJ409&lt;&gt;"Goedgekeurd", AJ409&lt;&gt;""), "Vermelden op mancolijst met KeuringID:  "&amp;D409,"&lt; Vul hiernaast de juiste status en datum in."))</f>
        <v>&lt; Vul hiernaast de juiste status en datum in.</v>
      </c>
    </row>
    <row r="410" spans="1:38">
      <c r="A410">
        <v>900118205</v>
      </c>
      <c r="B410">
        <v>20</v>
      </c>
      <c r="C410" t="s">
        <v>35</v>
      </c>
      <c r="D410">
        <v>737690</v>
      </c>
      <c r="E410" t="s">
        <v>237</v>
      </c>
      <c r="F410" t="s">
        <v>238</v>
      </c>
      <c r="G410">
        <v>1</v>
      </c>
      <c r="H410" t="s">
        <v>239</v>
      </c>
      <c r="I410" t="s">
        <v>240</v>
      </c>
      <c r="J410" t="s">
        <v>241</v>
      </c>
      <c r="K410" s="1">
        <v>42404</v>
      </c>
      <c r="L410">
        <v>1</v>
      </c>
      <c r="M410" t="s">
        <v>196</v>
      </c>
      <c r="N410" t="s">
        <v>197</v>
      </c>
      <c r="O410" t="s">
        <v>202</v>
      </c>
      <c r="P410" t="s">
        <v>203</v>
      </c>
      <c r="Q410" t="s">
        <v>72</v>
      </c>
      <c r="R410" t="s">
        <v>110</v>
      </c>
      <c r="S410" t="s">
        <v>47</v>
      </c>
      <c r="T410" t="s">
        <v>47</v>
      </c>
      <c r="U410" t="s">
        <v>48</v>
      </c>
      <c r="V410">
        <v>3018</v>
      </c>
      <c r="W410">
        <v>503</v>
      </c>
      <c r="X410" s="5">
        <v>0</v>
      </c>
      <c r="Y410" s="6">
        <v>1</v>
      </c>
      <c r="Z410" s="5">
        <v>0</v>
      </c>
      <c r="AA410" s="6">
        <v>0</v>
      </c>
      <c r="AB410" s="5"/>
      <c r="AD410" s="5"/>
      <c r="AF410" s="5"/>
      <c r="AH410" s="5"/>
      <c r="AJ410" s="7" t="s">
        <v>567</v>
      </c>
      <c r="AK410" s="8"/>
      <c r="AL410" s="10" t="str">
        <f xml:space="preserve"> IF(AND(AJ410="Goedgekeurd", AK410&lt;&gt;""), M410&amp;"_"&amp;O410&amp;"_"&amp;A410&amp;"_"&amp;D410&amp;"_"&amp;TEXT(AK410,"dd-mm-")&amp;YEAR(AK410), IF(AND(AK410&lt;&gt;"", AJ410&lt;&gt;"In opdracht", AJ410&lt;&gt;"Goedgekeurd", AJ410&lt;&gt;""), "Vermelden op mancolijst met KeuringID:  "&amp;D410,"&lt; Vul hiernaast de juiste status en datum in."))</f>
        <v>&lt; Vul hiernaast de juiste status en datum in.</v>
      </c>
    </row>
    <row r="411" spans="1:38">
      <c r="A411">
        <v>900094204</v>
      </c>
      <c r="B411">
        <v>20</v>
      </c>
      <c r="C411" t="s">
        <v>35</v>
      </c>
      <c r="D411">
        <v>737691</v>
      </c>
      <c r="E411" t="s">
        <v>237</v>
      </c>
      <c r="F411" t="s">
        <v>238</v>
      </c>
      <c r="G411">
        <v>1</v>
      </c>
      <c r="H411" t="s">
        <v>239</v>
      </c>
      <c r="I411" t="s">
        <v>240</v>
      </c>
      <c r="J411" t="s">
        <v>241</v>
      </c>
      <c r="K411" s="1">
        <v>42404</v>
      </c>
      <c r="L411">
        <v>1</v>
      </c>
      <c r="M411" t="s">
        <v>196</v>
      </c>
      <c r="N411" t="s">
        <v>197</v>
      </c>
      <c r="O411" t="s">
        <v>202</v>
      </c>
      <c r="P411" t="s">
        <v>203</v>
      </c>
      <c r="Q411" t="s">
        <v>72</v>
      </c>
      <c r="R411" t="s">
        <v>65</v>
      </c>
      <c r="S411" t="s">
        <v>47</v>
      </c>
      <c r="T411" t="s">
        <v>47</v>
      </c>
      <c r="U411" t="s">
        <v>48</v>
      </c>
      <c r="V411">
        <v>3018</v>
      </c>
      <c r="W411">
        <v>503</v>
      </c>
      <c r="X411" s="5">
        <v>0</v>
      </c>
      <c r="Y411" s="6">
        <v>1</v>
      </c>
      <c r="Z411" s="5">
        <v>0</v>
      </c>
      <c r="AA411" s="6">
        <v>0</v>
      </c>
      <c r="AB411" s="5"/>
      <c r="AD411" s="5"/>
      <c r="AF411" s="5"/>
      <c r="AH411" s="5"/>
      <c r="AJ411" s="7" t="s">
        <v>567</v>
      </c>
      <c r="AK411" s="8"/>
      <c r="AL411" s="10" t="str">
        <f xml:space="preserve"> IF(AND(AJ411="Goedgekeurd", AK411&lt;&gt;""), M411&amp;"_"&amp;O411&amp;"_"&amp;A411&amp;"_"&amp;D411&amp;"_"&amp;TEXT(AK411,"dd-mm-")&amp;YEAR(AK411), IF(AND(AK411&lt;&gt;"", AJ411&lt;&gt;"In opdracht", AJ411&lt;&gt;"Goedgekeurd", AJ411&lt;&gt;""), "Vermelden op mancolijst met KeuringID:  "&amp;D411,"&lt; Vul hiernaast de juiste status en datum in."))</f>
        <v>&lt; Vul hiernaast de juiste status en datum in.</v>
      </c>
    </row>
    <row r="412" spans="1:38">
      <c r="A412">
        <v>900096677</v>
      </c>
      <c r="B412">
        <v>20</v>
      </c>
      <c r="C412" t="s">
        <v>35</v>
      </c>
      <c r="D412">
        <v>737692</v>
      </c>
      <c r="E412" t="s">
        <v>237</v>
      </c>
      <c r="F412" t="s">
        <v>238</v>
      </c>
      <c r="G412">
        <v>1</v>
      </c>
      <c r="H412" t="s">
        <v>239</v>
      </c>
      <c r="I412" t="s">
        <v>240</v>
      </c>
      <c r="J412" t="s">
        <v>241</v>
      </c>
      <c r="K412" s="1">
        <v>42447</v>
      </c>
      <c r="L412">
        <v>1</v>
      </c>
      <c r="M412" t="s">
        <v>444</v>
      </c>
      <c r="N412" t="s">
        <v>445</v>
      </c>
      <c r="O412" t="s">
        <v>446</v>
      </c>
      <c r="P412" t="s">
        <v>244</v>
      </c>
      <c r="Q412" t="s">
        <v>45</v>
      </c>
      <c r="R412" t="s">
        <v>116</v>
      </c>
      <c r="S412" t="s">
        <v>140</v>
      </c>
      <c r="T412" t="s">
        <v>140</v>
      </c>
      <c r="U412" t="s">
        <v>48</v>
      </c>
      <c r="V412">
        <v>3018</v>
      </c>
      <c r="W412">
        <v>503</v>
      </c>
      <c r="X412" s="5">
        <v>0</v>
      </c>
      <c r="Y412" s="6">
        <v>0</v>
      </c>
      <c r="Z412" s="5">
        <v>1</v>
      </c>
      <c r="AA412" s="6">
        <v>0</v>
      </c>
      <c r="AB412" s="5">
        <v>0</v>
      </c>
      <c r="AD412" s="5"/>
      <c r="AF412" s="5"/>
      <c r="AH412" s="5"/>
      <c r="AJ412" s="7" t="s">
        <v>567</v>
      </c>
      <c r="AK412" s="8"/>
      <c r="AL412" s="10" t="str">
        <f xml:space="preserve"> IF(AND(AJ412="Goedgekeurd", AK412&lt;&gt;""), M412&amp;"_"&amp;O412&amp;"_"&amp;A412&amp;"_"&amp;D412&amp;"_"&amp;TEXT(AK412,"dd-mm-")&amp;YEAR(AK412), IF(AND(AK412&lt;&gt;"", AJ412&lt;&gt;"In opdracht", AJ412&lt;&gt;"Goedgekeurd", AJ412&lt;&gt;""), "Vermelden op mancolijst met KeuringID:  "&amp;D412,"&lt; Vul hiernaast de juiste status en datum in."))</f>
        <v>&lt; Vul hiernaast de juiste status en datum in.</v>
      </c>
    </row>
    <row r="413" spans="1:38">
      <c r="A413">
        <v>900096676</v>
      </c>
      <c r="B413">
        <v>20</v>
      </c>
      <c r="C413" t="s">
        <v>35</v>
      </c>
      <c r="D413">
        <v>737693</v>
      </c>
      <c r="E413" t="s">
        <v>237</v>
      </c>
      <c r="F413" t="s">
        <v>238</v>
      </c>
      <c r="G413">
        <v>1</v>
      </c>
      <c r="H413" t="s">
        <v>239</v>
      </c>
      <c r="I413" t="s">
        <v>240</v>
      </c>
      <c r="J413" t="s">
        <v>241</v>
      </c>
      <c r="K413" s="1">
        <v>42537</v>
      </c>
      <c r="L413">
        <v>1</v>
      </c>
      <c r="M413" t="s">
        <v>444</v>
      </c>
      <c r="N413" t="s">
        <v>445</v>
      </c>
      <c r="O413" t="s">
        <v>446</v>
      </c>
      <c r="P413" t="s">
        <v>244</v>
      </c>
      <c r="Q413" t="s">
        <v>45</v>
      </c>
      <c r="R413" t="s">
        <v>447</v>
      </c>
      <c r="S413" t="s">
        <v>140</v>
      </c>
      <c r="T413" t="s">
        <v>140</v>
      </c>
      <c r="U413" t="s">
        <v>48</v>
      </c>
      <c r="V413">
        <v>3018</v>
      </c>
      <c r="W413">
        <v>503</v>
      </c>
      <c r="X413" s="5"/>
      <c r="Z413" s="5"/>
      <c r="AA413" s="6">
        <v>0</v>
      </c>
      <c r="AB413" s="5">
        <v>0</v>
      </c>
      <c r="AC413" s="6">
        <v>1</v>
      </c>
      <c r="AD413" s="5">
        <v>0</v>
      </c>
      <c r="AE413" s="6">
        <v>0</v>
      </c>
      <c r="AF413" s="5"/>
      <c r="AH413" s="5"/>
      <c r="AJ413" s="7" t="s">
        <v>567</v>
      </c>
      <c r="AK413" s="8"/>
      <c r="AL413" s="10" t="str">
        <f xml:space="preserve"> IF(AND(AJ413="Goedgekeurd", AK413&lt;&gt;""), M413&amp;"_"&amp;O413&amp;"_"&amp;A413&amp;"_"&amp;D413&amp;"_"&amp;TEXT(AK413,"dd-mm-")&amp;YEAR(AK413), IF(AND(AK413&lt;&gt;"", AJ413&lt;&gt;"In opdracht", AJ413&lt;&gt;"Goedgekeurd", AJ413&lt;&gt;""), "Vermelden op mancolijst met KeuringID:  "&amp;D413,"&lt; Vul hiernaast de juiste status en datum in."))</f>
        <v>&lt; Vul hiernaast de juiste status en datum in.</v>
      </c>
    </row>
    <row r="414" spans="1:38">
      <c r="A414">
        <v>900110572</v>
      </c>
      <c r="B414">
        <v>20</v>
      </c>
      <c r="C414" t="s">
        <v>35</v>
      </c>
      <c r="D414">
        <v>737895</v>
      </c>
      <c r="E414" t="s">
        <v>237</v>
      </c>
      <c r="F414" t="s">
        <v>238</v>
      </c>
      <c r="G414">
        <v>1</v>
      </c>
      <c r="H414" t="s">
        <v>239</v>
      </c>
      <c r="I414" t="s">
        <v>240</v>
      </c>
      <c r="J414" t="s">
        <v>241</v>
      </c>
      <c r="K414" s="1">
        <v>42404</v>
      </c>
      <c r="L414">
        <v>1</v>
      </c>
      <c r="M414" t="s">
        <v>448</v>
      </c>
      <c r="N414" t="s">
        <v>449</v>
      </c>
      <c r="O414" t="s">
        <v>56</v>
      </c>
      <c r="P414" t="s">
        <v>450</v>
      </c>
      <c r="Q414" t="s">
        <v>45</v>
      </c>
      <c r="R414" t="s">
        <v>56</v>
      </c>
      <c r="S414" t="s">
        <v>91</v>
      </c>
      <c r="T414" t="s">
        <v>91</v>
      </c>
      <c r="U414" t="s">
        <v>48</v>
      </c>
      <c r="V414">
        <v>3018</v>
      </c>
      <c r="W414">
        <v>503</v>
      </c>
      <c r="X414" s="5">
        <v>0</v>
      </c>
      <c r="Y414" s="6">
        <v>1</v>
      </c>
      <c r="Z414" s="5">
        <v>0</v>
      </c>
      <c r="AA414" s="6">
        <v>0</v>
      </c>
      <c r="AB414" s="5"/>
      <c r="AD414" s="5"/>
      <c r="AF414" s="5"/>
      <c r="AH414" s="5"/>
      <c r="AJ414" s="7" t="s">
        <v>567</v>
      </c>
      <c r="AK414" s="8"/>
      <c r="AL414" s="10" t="str">
        <f xml:space="preserve"> IF(AND(AJ414="Goedgekeurd", AK414&lt;&gt;""), M414&amp;"_"&amp;O414&amp;"_"&amp;A414&amp;"_"&amp;D414&amp;"_"&amp;TEXT(AK414,"dd-mm-")&amp;YEAR(AK414), IF(AND(AK414&lt;&gt;"", AJ414&lt;&gt;"In opdracht", AJ414&lt;&gt;"Goedgekeurd", AJ414&lt;&gt;""), "Vermelden op mancolijst met KeuringID:  "&amp;D414,"&lt; Vul hiernaast de juiste status en datum in."))</f>
        <v>&lt; Vul hiernaast de juiste status en datum in.</v>
      </c>
    </row>
    <row r="415" spans="1:38">
      <c r="A415">
        <v>900118202</v>
      </c>
      <c r="B415">
        <v>20</v>
      </c>
      <c r="C415" t="s">
        <v>35</v>
      </c>
      <c r="D415">
        <v>739126</v>
      </c>
      <c r="E415" t="s">
        <v>451</v>
      </c>
      <c r="F415" t="s">
        <v>452</v>
      </c>
      <c r="G415">
        <v>1</v>
      </c>
      <c r="H415" t="s">
        <v>239</v>
      </c>
      <c r="I415" t="s">
        <v>240</v>
      </c>
      <c r="J415" t="s">
        <v>241</v>
      </c>
      <c r="K415" s="1">
        <v>42648</v>
      </c>
      <c r="L415">
        <v>1</v>
      </c>
      <c r="M415" t="s">
        <v>242</v>
      </c>
      <c r="N415" t="s">
        <v>243</v>
      </c>
      <c r="O415" t="s">
        <v>110</v>
      </c>
      <c r="P415" t="s">
        <v>244</v>
      </c>
      <c r="Q415" t="s">
        <v>45</v>
      </c>
      <c r="R415" t="s">
        <v>148</v>
      </c>
      <c r="S415" t="s">
        <v>140</v>
      </c>
      <c r="T415" t="s">
        <v>140</v>
      </c>
      <c r="U415" t="s">
        <v>48</v>
      </c>
      <c r="V415">
        <v>3018</v>
      </c>
      <c r="W415">
        <v>503</v>
      </c>
      <c r="X415" s="5"/>
      <c r="Z415" s="5"/>
      <c r="AB415" s="5"/>
      <c r="AD415" s="5"/>
      <c r="AE415" s="6">
        <v>0</v>
      </c>
      <c r="AF415" s="5">
        <v>0</v>
      </c>
      <c r="AG415" s="6">
        <v>1</v>
      </c>
      <c r="AH415" s="5">
        <v>0</v>
      </c>
      <c r="AI415" s="6">
        <v>0</v>
      </c>
      <c r="AJ415" s="7" t="s">
        <v>567</v>
      </c>
      <c r="AK415" s="8"/>
      <c r="AL415" s="10" t="str">
        <f xml:space="preserve"> IF(AND(AJ415="Goedgekeurd", AK415&lt;&gt;""), M415&amp;"_"&amp;O415&amp;"_"&amp;A415&amp;"_"&amp;D415&amp;"_"&amp;TEXT(AK415,"dd-mm-")&amp;YEAR(AK415), IF(AND(AK415&lt;&gt;"", AJ415&lt;&gt;"In opdracht", AJ415&lt;&gt;"Goedgekeurd", AJ415&lt;&gt;""), "Vermelden op mancolijst met KeuringID:  "&amp;D415,"&lt; Vul hiernaast de juiste status en datum in."))</f>
        <v>&lt; Vul hiernaast de juiste status en datum in.</v>
      </c>
    </row>
    <row r="416" spans="1:38">
      <c r="A416">
        <v>900049914</v>
      </c>
      <c r="B416">
        <v>20</v>
      </c>
      <c r="C416" t="s">
        <v>35</v>
      </c>
      <c r="D416">
        <v>739127</v>
      </c>
      <c r="E416" t="s">
        <v>451</v>
      </c>
      <c r="F416" t="s">
        <v>452</v>
      </c>
      <c r="G416">
        <v>1</v>
      </c>
      <c r="H416" t="s">
        <v>239</v>
      </c>
      <c r="I416" t="s">
        <v>240</v>
      </c>
      <c r="J416" t="s">
        <v>241</v>
      </c>
      <c r="K416" s="1">
        <v>42648</v>
      </c>
      <c r="L416">
        <v>1</v>
      </c>
      <c r="M416" t="s">
        <v>41</v>
      </c>
      <c r="N416" t="s">
        <v>42</v>
      </c>
      <c r="O416" t="s">
        <v>129</v>
      </c>
      <c r="P416" t="s">
        <v>246</v>
      </c>
      <c r="Q416" t="s">
        <v>45</v>
      </c>
      <c r="R416" t="s">
        <v>209</v>
      </c>
      <c r="S416" t="s">
        <v>47</v>
      </c>
      <c r="T416" t="s">
        <v>47</v>
      </c>
      <c r="U416" t="s">
        <v>48</v>
      </c>
      <c r="V416">
        <v>3018</v>
      </c>
      <c r="W416">
        <v>503</v>
      </c>
      <c r="X416" s="5"/>
      <c r="Z416" s="5"/>
      <c r="AB416" s="5"/>
      <c r="AD416" s="5"/>
      <c r="AE416" s="6">
        <v>0</v>
      </c>
      <c r="AF416" s="5">
        <v>0</v>
      </c>
      <c r="AG416" s="6">
        <v>1</v>
      </c>
      <c r="AH416" s="5">
        <v>0</v>
      </c>
      <c r="AI416" s="6">
        <v>0</v>
      </c>
      <c r="AJ416" s="7" t="s">
        <v>567</v>
      </c>
      <c r="AK416" s="8"/>
      <c r="AL416" s="10" t="str">
        <f xml:space="preserve"> IF(AND(AJ416="Goedgekeurd", AK416&lt;&gt;""), M416&amp;"_"&amp;O416&amp;"_"&amp;A416&amp;"_"&amp;D416&amp;"_"&amp;TEXT(AK416,"dd-mm-")&amp;YEAR(AK416), IF(AND(AK416&lt;&gt;"", AJ416&lt;&gt;"In opdracht", AJ416&lt;&gt;"Goedgekeurd", AJ416&lt;&gt;""), "Vermelden op mancolijst met KeuringID:  "&amp;D416,"&lt; Vul hiernaast de juiste status en datum in."))</f>
        <v>&lt; Vul hiernaast de juiste status en datum in.</v>
      </c>
    </row>
    <row r="417" spans="1:38">
      <c r="A417">
        <v>900106465</v>
      </c>
      <c r="B417">
        <v>20</v>
      </c>
      <c r="C417" t="s">
        <v>35</v>
      </c>
      <c r="D417">
        <v>739128</v>
      </c>
      <c r="E417" t="s">
        <v>451</v>
      </c>
      <c r="F417" t="s">
        <v>452</v>
      </c>
      <c r="G417">
        <v>1</v>
      </c>
      <c r="H417" t="s">
        <v>239</v>
      </c>
      <c r="I417" t="s">
        <v>240</v>
      </c>
      <c r="J417" t="s">
        <v>241</v>
      </c>
      <c r="K417" s="1">
        <v>42576</v>
      </c>
      <c r="L417">
        <v>1</v>
      </c>
      <c r="M417" t="s">
        <v>41</v>
      </c>
      <c r="N417" t="s">
        <v>42</v>
      </c>
      <c r="O417" t="s">
        <v>129</v>
      </c>
      <c r="P417" t="s">
        <v>246</v>
      </c>
      <c r="Q417" t="s">
        <v>45</v>
      </c>
      <c r="R417" t="s">
        <v>209</v>
      </c>
      <c r="S417" t="s">
        <v>47</v>
      </c>
      <c r="T417" t="s">
        <v>47</v>
      </c>
      <c r="U417" t="s">
        <v>48</v>
      </c>
      <c r="V417">
        <v>3018</v>
      </c>
      <c r="W417">
        <v>503</v>
      </c>
      <c r="X417" s="5"/>
      <c r="Z417" s="5"/>
      <c r="AB417" s="5">
        <v>0</v>
      </c>
      <c r="AC417" s="6">
        <v>0</v>
      </c>
      <c r="AD417" s="5">
        <v>1</v>
      </c>
      <c r="AE417" s="6">
        <v>0</v>
      </c>
      <c r="AF417" s="5">
        <v>0</v>
      </c>
      <c r="AH417" s="5"/>
      <c r="AJ417" s="7" t="s">
        <v>567</v>
      </c>
      <c r="AK417" s="8"/>
      <c r="AL417" s="10" t="str">
        <f xml:space="preserve"> IF(AND(AJ417="Goedgekeurd", AK417&lt;&gt;""), M417&amp;"_"&amp;O417&amp;"_"&amp;A417&amp;"_"&amp;D417&amp;"_"&amp;TEXT(AK417,"dd-mm-")&amp;YEAR(AK417), IF(AND(AK417&lt;&gt;"", AJ417&lt;&gt;"In opdracht", AJ417&lt;&gt;"Goedgekeurd", AJ417&lt;&gt;""), "Vermelden op mancolijst met KeuringID:  "&amp;D417,"&lt; Vul hiernaast de juiste status en datum in."))</f>
        <v>&lt; Vul hiernaast de juiste status en datum in.</v>
      </c>
    </row>
    <row r="418" spans="1:38">
      <c r="A418">
        <v>900079126</v>
      </c>
      <c r="B418">
        <v>20</v>
      </c>
      <c r="C418" t="s">
        <v>35</v>
      </c>
      <c r="D418">
        <v>739129</v>
      </c>
      <c r="E418" t="s">
        <v>451</v>
      </c>
      <c r="F418" t="s">
        <v>452</v>
      </c>
      <c r="G418">
        <v>1</v>
      </c>
      <c r="H418" t="s">
        <v>239</v>
      </c>
      <c r="I418" t="s">
        <v>240</v>
      </c>
      <c r="J418" t="s">
        <v>241</v>
      </c>
      <c r="K418" s="1">
        <v>42648</v>
      </c>
      <c r="L418">
        <v>1</v>
      </c>
      <c r="M418" t="s">
        <v>41</v>
      </c>
      <c r="N418" t="s">
        <v>42</v>
      </c>
      <c r="O418" t="s">
        <v>253</v>
      </c>
      <c r="P418" t="s">
        <v>125</v>
      </c>
      <c r="Q418" t="s">
        <v>45</v>
      </c>
      <c r="R418" t="s">
        <v>453</v>
      </c>
      <c r="S418" t="s">
        <v>47</v>
      </c>
      <c r="T418" t="s">
        <v>47</v>
      </c>
      <c r="U418" t="s">
        <v>48</v>
      </c>
      <c r="V418">
        <v>3018</v>
      </c>
      <c r="W418">
        <v>503</v>
      </c>
      <c r="X418" s="5"/>
      <c r="Z418" s="5"/>
      <c r="AB418" s="5"/>
      <c r="AD418" s="5"/>
      <c r="AE418" s="6">
        <v>0</v>
      </c>
      <c r="AF418" s="5">
        <v>0</v>
      </c>
      <c r="AG418" s="6">
        <v>1</v>
      </c>
      <c r="AH418" s="5">
        <v>0</v>
      </c>
      <c r="AI418" s="6">
        <v>0</v>
      </c>
      <c r="AJ418" s="7" t="s">
        <v>567</v>
      </c>
      <c r="AK418" s="8"/>
      <c r="AL418" s="10" t="str">
        <f xml:space="preserve"> IF(AND(AJ418="Goedgekeurd", AK418&lt;&gt;""), M418&amp;"_"&amp;O418&amp;"_"&amp;A418&amp;"_"&amp;D418&amp;"_"&amp;TEXT(AK418,"dd-mm-")&amp;YEAR(AK418), IF(AND(AK418&lt;&gt;"", AJ418&lt;&gt;"In opdracht", AJ418&lt;&gt;"Goedgekeurd", AJ418&lt;&gt;""), "Vermelden op mancolijst met KeuringID:  "&amp;D418,"&lt; Vul hiernaast de juiste status en datum in."))</f>
        <v>&lt; Vul hiernaast de juiste status en datum in.</v>
      </c>
    </row>
    <row r="419" spans="1:38">
      <c r="A419">
        <v>900049940</v>
      </c>
      <c r="B419">
        <v>20</v>
      </c>
      <c r="C419" t="s">
        <v>35</v>
      </c>
      <c r="D419">
        <v>739130</v>
      </c>
      <c r="E419" t="s">
        <v>451</v>
      </c>
      <c r="F419" t="s">
        <v>452</v>
      </c>
      <c r="G419">
        <v>1</v>
      </c>
      <c r="H419" t="s">
        <v>239</v>
      </c>
      <c r="I419" t="s">
        <v>240</v>
      </c>
      <c r="J419" t="s">
        <v>241</v>
      </c>
      <c r="K419" s="1">
        <v>42592</v>
      </c>
      <c r="L419">
        <v>1</v>
      </c>
      <c r="M419" t="s">
        <v>265</v>
      </c>
      <c r="N419" t="s">
        <v>266</v>
      </c>
      <c r="O419" t="s">
        <v>53</v>
      </c>
      <c r="P419" t="s">
        <v>244</v>
      </c>
      <c r="Q419" t="s">
        <v>53</v>
      </c>
      <c r="R419" t="s">
        <v>454</v>
      </c>
      <c r="S419" t="s">
        <v>140</v>
      </c>
      <c r="T419" t="s">
        <v>140</v>
      </c>
      <c r="U419" t="s">
        <v>48</v>
      </c>
      <c r="V419">
        <v>3018</v>
      </c>
      <c r="W419">
        <v>503</v>
      </c>
      <c r="X419" s="5"/>
      <c r="Z419" s="5"/>
      <c r="AB419" s="5"/>
      <c r="AC419" s="6">
        <v>0</v>
      </c>
      <c r="AD419" s="5">
        <v>0</v>
      </c>
      <c r="AE419" s="6">
        <v>1</v>
      </c>
      <c r="AF419" s="5">
        <v>0</v>
      </c>
      <c r="AG419" s="6">
        <v>0</v>
      </c>
      <c r="AH419" s="5"/>
      <c r="AJ419" s="7" t="s">
        <v>567</v>
      </c>
      <c r="AK419" s="8"/>
      <c r="AL419" s="10" t="str">
        <f xml:space="preserve"> IF(AND(AJ419="Goedgekeurd", AK419&lt;&gt;""), M419&amp;"_"&amp;O419&amp;"_"&amp;A419&amp;"_"&amp;D419&amp;"_"&amp;TEXT(AK419,"dd-mm-")&amp;YEAR(AK419), IF(AND(AK419&lt;&gt;"", AJ419&lt;&gt;"In opdracht", AJ419&lt;&gt;"Goedgekeurd", AJ419&lt;&gt;""), "Vermelden op mancolijst met KeuringID:  "&amp;D419,"&lt; Vul hiernaast de juiste status en datum in."))</f>
        <v>&lt; Vul hiernaast de juiste status en datum in.</v>
      </c>
    </row>
    <row r="420" spans="1:38">
      <c r="A420">
        <v>900114035</v>
      </c>
      <c r="B420">
        <v>20</v>
      </c>
      <c r="C420" t="s">
        <v>35</v>
      </c>
      <c r="D420">
        <v>739131</v>
      </c>
      <c r="E420" t="s">
        <v>451</v>
      </c>
      <c r="F420" t="s">
        <v>452</v>
      </c>
      <c r="G420">
        <v>1</v>
      </c>
      <c r="H420" t="s">
        <v>239</v>
      </c>
      <c r="I420" t="s">
        <v>240</v>
      </c>
      <c r="J420" t="s">
        <v>241</v>
      </c>
      <c r="K420" s="1">
        <v>42568</v>
      </c>
      <c r="L420">
        <v>1</v>
      </c>
      <c r="M420" t="s">
        <v>49</v>
      </c>
      <c r="N420" t="s">
        <v>50</v>
      </c>
      <c r="O420" t="s">
        <v>58</v>
      </c>
      <c r="P420" t="s">
        <v>59</v>
      </c>
      <c r="Q420" t="s">
        <v>45</v>
      </c>
      <c r="R420" t="s">
        <v>455</v>
      </c>
      <c r="S420" t="s">
        <v>47</v>
      </c>
      <c r="T420" t="s">
        <v>47</v>
      </c>
      <c r="U420" t="s">
        <v>48</v>
      </c>
      <c r="V420">
        <v>3018</v>
      </c>
      <c r="W420">
        <v>503</v>
      </c>
      <c r="X420" s="5"/>
      <c r="Z420" s="5"/>
      <c r="AB420" s="5">
        <v>0</v>
      </c>
      <c r="AC420" s="6">
        <v>0</v>
      </c>
      <c r="AD420" s="5">
        <v>1</v>
      </c>
      <c r="AE420" s="6">
        <v>0</v>
      </c>
      <c r="AF420" s="5">
        <v>0</v>
      </c>
      <c r="AH420" s="5"/>
      <c r="AJ420" s="7" t="s">
        <v>567</v>
      </c>
      <c r="AK420" s="8"/>
      <c r="AL420" s="10" t="str">
        <f xml:space="preserve"> IF(AND(AJ420="Goedgekeurd", AK420&lt;&gt;""), M420&amp;"_"&amp;O420&amp;"_"&amp;A420&amp;"_"&amp;D420&amp;"_"&amp;TEXT(AK420,"dd-mm-")&amp;YEAR(AK420), IF(AND(AK420&lt;&gt;"", AJ420&lt;&gt;"In opdracht", AJ420&lt;&gt;"Goedgekeurd", AJ420&lt;&gt;""), "Vermelden op mancolijst met KeuringID:  "&amp;D420,"&lt; Vul hiernaast de juiste status en datum in."))</f>
        <v>&lt; Vul hiernaast de juiste status en datum in.</v>
      </c>
    </row>
    <row r="421" spans="1:38">
      <c r="A421">
        <v>900114038</v>
      </c>
      <c r="B421">
        <v>20</v>
      </c>
      <c r="C421" t="s">
        <v>35</v>
      </c>
      <c r="D421">
        <v>739133</v>
      </c>
      <c r="E421" t="s">
        <v>451</v>
      </c>
      <c r="F421" t="s">
        <v>452</v>
      </c>
      <c r="G421">
        <v>1</v>
      </c>
      <c r="H421" t="s">
        <v>239</v>
      </c>
      <c r="I421" t="s">
        <v>240</v>
      </c>
      <c r="J421" t="s">
        <v>241</v>
      </c>
      <c r="K421" s="1">
        <v>42568</v>
      </c>
      <c r="L421">
        <v>1</v>
      </c>
      <c r="M421" t="s">
        <v>49</v>
      </c>
      <c r="N421" t="s">
        <v>50</v>
      </c>
      <c r="O421" t="s">
        <v>58</v>
      </c>
      <c r="P421" t="s">
        <v>59</v>
      </c>
      <c r="Q421" t="s">
        <v>56</v>
      </c>
      <c r="R421" t="s">
        <v>456</v>
      </c>
      <c r="S421" t="s">
        <v>47</v>
      </c>
      <c r="T421" t="s">
        <v>47</v>
      </c>
      <c r="U421" t="s">
        <v>48</v>
      </c>
      <c r="V421">
        <v>3018</v>
      </c>
      <c r="W421">
        <v>503</v>
      </c>
      <c r="X421" s="5"/>
      <c r="Z421" s="5"/>
      <c r="AB421" s="5">
        <v>0</v>
      </c>
      <c r="AC421" s="6">
        <v>0</v>
      </c>
      <c r="AD421" s="5">
        <v>1</v>
      </c>
      <c r="AE421" s="6">
        <v>0</v>
      </c>
      <c r="AF421" s="5">
        <v>0</v>
      </c>
      <c r="AH421" s="5"/>
      <c r="AJ421" s="7" t="s">
        <v>567</v>
      </c>
      <c r="AK421" s="8"/>
      <c r="AL421" s="10" t="str">
        <f xml:space="preserve"> IF(AND(AJ421="Goedgekeurd", AK421&lt;&gt;""), M421&amp;"_"&amp;O421&amp;"_"&amp;A421&amp;"_"&amp;D421&amp;"_"&amp;TEXT(AK421,"dd-mm-")&amp;YEAR(AK421), IF(AND(AK421&lt;&gt;"", AJ421&lt;&gt;"In opdracht", AJ421&lt;&gt;"Goedgekeurd", AJ421&lt;&gt;""), "Vermelden op mancolijst met KeuringID:  "&amp;D421,"&lt; Vul hiernaast de juiste status en datum in."))</f>
        <v>&lt; Vul hiernaast de juiste status en datum in.</v>
      </c>
    </row>
    <row r="422" spans="1:38">
      <c r="A422">
        <v>900114037</v>
      </c>
      <c r="B422">
        <v>20</v>
      </c>
      <c r="C422" t="s">
        <v>35</v>
      </c>
      <c r="D422">
        <v>739132</v>
      </c>
      <c r="E422" t="s">
        <v>451</v>
      </c>
      <c r="F422" t="s">
        <v>452</v>
      </c>
      <c r="G422">
        <v>1</v>
      </c>
      <c r="H422" t="s">
        <v>239</v>
      </c>
      <c r="I422" t="s">
        <v>240</v>
      </c>
      <c r="J422" t="s">
        <v>241</v>
      </c>
      <c r="K422" s="1">
        <v>42568</v>
      </c>
      <c r="L422">
        <v>1</v>
      </c>
      <c r="M422" t="s">
        <v>49</v>
      </c>
      <c r="N422" t="s">
        <v>50</v>
      </c>
      <c r="O422" t="s">
        <v>58</v>
      </c>
      <c r="P422" t="s">
        <v>59</v>
      </c>
      <c r="Q422" t="s">
        <v>56</v>
      </c>
      <c r="R422" t="s">
        <v>456</v>
      </c>
      <c r="S422" t="s">
        <v>47</v>
      </c>
      <c r="T422" t="s">
        <v>47</v>
      </c>
      <c r="U422" t="s">
        <v>48</v>
      </c>
      <c r="V422">
        <v>3018</v>
      </c>
      <c r="W422">
        <v>503</v>
      </c>
      <c r="X422" s="5"/>
      <c r="Z422" s="5"/>
      <c r="AB422" s="5">
        <v>0</v>
      </c>
      <c r="AC422" s="6">
        <v>0</v>
      </c>
      <c r="AD422" s="5">
        <v>1</v>
      </c>
      <c r="AE422" s="6">
        <v>0</v>
      </c>
      <c r="AF422" s="5">
        <v>0</v>
      </c>
      <c r="AH422" s="5"/>
      <c r="AJ422" s="7" t="s">
        <v>567</v>
      </c>
      <c r="AK422" s="8"/>
      <c r="AL422" s="10" t="str">
        <f xml:space="preserve"> IF(AND(AJ422="Goedgekeurd", AK422&lt;&gt;""), M422&amp;"_"&amp;O422&amp;"_"&amp;A422&amp;"_"&amp;D422&amp;"_"&amp;TEXT(AK422,"dd-mm-")&amp;YEAR(AK422), IF(AND(AK422&lt;&gt;"", AJ422&lt;&gt;"In opdracht", AJ422&lt;&gt;"Goedgekeurd", AJ422&lt;&gt;""), "Vermelden op mancolijst met KeuringID:  "&amp;D422,"&lt; Vul hiernaast de juiste status en datum in."))</f>
        <v>&lt; Vul hiernaast de juiste status en datum in.</v>
      </c>
    </row>
    <row r="423" spans="1:38">
      <c r="A423">
        <v>900079874</v>
      </c>
      <c r="B423">
        <v>20</v>
      </c>
      <c r="C423" t="s">
        <v>35</v>
      </c>
      <c r="D423">
        <v>739134</v>
      </c>
      <c r="E423" t="s">
        <v>451</v>
      </c>
      <c r="F423" t="s">
        <v>452</v>
      </c>
      <c r="G423">
        <v>1</v>
      </c>
      <c r="H423" t="s">
        <v>239</v>
      </c>
      <c r="I423" t="s">
        <v>240</v>
      </c>
      <c r="J423" t="s">
        <v>241</v>
      </c>
      <c r="K423" s="1">
        <v>42566</v>
      </c>
      <c r="L423">
        <v>1</v>
      </c>
      <c r="M423" t="s">
        <v>49</v>
      </c>
      <c r="N423" t="s">
        <v>50</v>
      </c>
      <c r="O423" t="s">
        <v>145</v>
      </c>
      <c r="P423" t="s">
        <v>156</v>
      </c>
      <c r="Q423" t="s">
        <v>45</v>
      </c>
      <c r="R423" t="s">
        <v>56</v>
      </c>
      <c r="S423" t="s">
        <v>47</v>
      </c>
      <c r="T423" t="s">
        <v>47</v>
      </c>
      <c r="U423" t="s">
        <v>48</v>
      </c>
      <c r="V423">
        <v>3018</v>
      </c>
      <c r="W423">
        <v>503</v>
      </c>
      <c r="X423" s="5"/>
      <c r="Z423" s="5"/>
      <c r="AB423" s="5">
        <v>0</v>
      </c>
      <c r="AC423" s="6">
        <v>0</v>
      </c>
      <c r="AD423" s="5">
        <v>1</v>
      </c>
      <c r="AE423" s="6">
        <v>0</v>
      </c>
      <c r="AF423" s="5">
        <v>0</v>
      </c>
      <c r="AH423" s="5"/>
      <c r="AJ423" s="7" t="s">
        <v>567</v>
      </c>
      <c r="AK423" s="8"/>
      <c r="AL423" s="10" t="str">
        <f xml:space="preserve"> IF(AND(AJ423="Goedgekeurd", AK423&lt;&gt;""), M423&amp;"_"&amp;O423&amp;"_"&amp;A423&amp;"_"&amp;D423&amp;"_"&amp;TEXT(AK423,"dd-mm-")&amp;YEAR(AK423), IF(AND(AK423&lt;&gt;"", AJ423&lt;&gt;"In opdracht", AJ423&lt;&gt;"Goedgekeurd", AJ423&lt;&gt;""), "Vermelden op mancolijst met KeuringID:  "&amp;D423,"&lt; Vul hiernaast de juiste status en datum in."))</f>
        <v>&lt; Vul hiernaast de juiste status en datum in.</v>
      </c>
    </row>
    <row r="424" spans="1:38">
      <c r="A424">
        <v>900107773</v>
      </c>
      <c r="B424">
        <v>20</v>
      </c>
      <c r="C424" t="s">
        <v>35</v>
      </c>
      <c r="D424">
        <v>739136</v>
      </c>
      <c r="E424" t="s">
        <v>451</v>
      </c>
      <c r="F424" t="s">
        <v>452</v>
      </c>
      <c r="G424">
        <v>1</v>
      </c>
      <c r="H424" t="s">
        <v>239</v>
      </c>
      <c r="I424" t="s">
        <v>240</v>
      </c>
      <c r="J424" t="s">
        <v>241</v>
      </c>
      <c r="K424" s="1">
        <v>42566</v>
      </c>
      <c r="L424">
        <v>1</v>
      </c>
      <c r="M424" t="s">
        <v>49</v>
      </c>
      <c r="N424" t="s">
        <v>50</v>
      </c>
      <c r="O424" t="s">
        <v>145</v>
      </c>
      <c r="P424" t="s">
        <v>156</v>
      </c>
      <c r="Q424" t="s">
        <v>45</v>
      </c>
      <c r="R424" t="s">
        <v>349</v>
      </c>
      <c r="S424" t="s">
        <v>47</v>
      </c>
      <c r="T424" t="s">
        <v>47</v>
      </c>
      <c r="U424" t="s">
        <v>48</v>
      </c>
      <c r="V424">
        <v>3018</v>
      </c>
      <c r="W424">
        <v>503</v>
      </c>
      <c r="X424" s="5"/>
      <c r="Z424" s="5"/>
      <c r="AB424" s="5">
        <v>0</v>
      </c>
      <c r="AC424" s="6">
        <v>0</v>
      </c>
      <c r="AD424" s="5">
        <v>1</v>
      </c>
      <c r="AE424" s="6">
        <v>0</v>
      </c>
      <c r="AF424" s="5">
        <v>0</v>
      </c>
      <c r="AH424" s="5"/>
      <c r="AJ424" s="7" t="s">
        <v>567</v>
      </c>
      <c r="AK424" s="8"/>
      <c r="AL424" s="10" t="str">
        <f xml:space="preserve"> IF(AND(AJ424="Goedgekeurd", AK424&lt;&gt;""), M424&amp;"_"&amp;O424&amp;"_"&amp;A424&amp;"_"&amp;D424&amp;"_"&amp;TEXT(AK424,"dd-mm-")&amp;YEAR(AK424), IF(AND(AK424&lt;&gt;"", AJ424&lt;&gt;"In opdracht", AJ424&lt;&gt;"Goedgekeurd", AJ424&lt;&gt;""), "Vermelden op mancolijst met KeuringID:  "&amp;D424,"&lt; Vul hiernaast de juiste status en datum in."))</f>
        <v>&lt; Vul hiernaast de juiste status en datum in.</v>
      </c>
    </row>
    <row r="425" spans="1:38">
      <c r="A425">
        <v>900049942</v>
      </c>
      <c r="B425">
        <v>20</v>
      </c>
      <c r="C425" t="s">
        <v>35</v>
      </c>
      <c r="D425">
        <v>739135</v>
      </c>
      <c r="E425" t="s">
        <v>451</v>
      </c>
      <c r="F425" t="s">
        <v>452</v>
      </c>
      <c r="G425">
        <v>1</v>
      </c>
      <c r="H425" t="s">
        <v>239</v>
      </c>
      <c r="I425" t="s">
        <v>240</v>
      </c>
      <c r="J425" t="s">
        <v>241</v>
      </c>
      <c r="K425" s="1">
        <v>42567</v>
      </c>
      <c r="L425">
        <v>1</v>
      </c>
      <c r="M425" t="s">
        <v>49</v>
      </c>
      <c r="N425" t="s">
        <v>50</v>
      </c>
      <c r="O425" t="s">
        <v>145</v>
      </c>
      <c r="P425" t="s">
        <v>156</v>
      </c>
      <c r="Q425" t="s">
        <v>45</v>
      </c>
      <c r="R425" t="s">
        <v>349</v>
      </c>
      <c r="S425" t="s">
        <v>47</v>
      </c>
      <c r="T425" t="s">
        <v>47</v>
      </c>
      <c r="U425" t="s">
        <v>48</v>
      </c>
      <c r="V425">
        <v>3018</v>
      </c>
      <c r="W425">
        <v>503</v>
      </c>
      <c r="X425" s="5"/>
      <c r="Z425" s="5"/>
      <c r="AB425" s="5">
        <v>0</v>
      </c>
      <c r="AC425" s="6">
        <v>0</v>
      </c>
      <c r="AD425" s="5">
        <v>1</v>
      </c>
      <c r="AE425" s="6">
        <v>0</v>
      </c>
      <c r="AF425" s="5">
        <v>0</v>
      </c>
      <c r="AH425" s="5"/>
      <c r="AJ425" s="7" t="s">
        <v>567</v>
      </c>
      <c r="AK425" s="8"/>
      <c r="AL425" s="10" t="str">
        <f xml:space="preserve"> IF(AND(AJ425="Goedgekeurd", AK425&lt;&gt;""), M425&amp;"_"&amp;O425&amp;"_"&amp;A425&amp;"_"&amp;D425&amp;"_"&amp;TEXT(AK425,"dd-mm-")&amp;YEAR(AK425), IF(AND(AK425&lt;&gt;"", AJ425&lt;&gt;"In opdracht", AJ425&lt;&gt;"Goedgekeurd", AJ425&lt;&gt;""), "Vermelden op mancolijst met KeuringID:  "&amp;D425,"&lt; Vul hiernaast de juiste status en datum in."))</f>
        <v>&lt; Vul hiernaast de juiste status en datum in.</v>
      </c>
    </row>
    <row r="426" spans="1:38">
      <c r="A426">
        <v>900106458</v>
      </c>
      <c r="B426">
        <v>20</v>
      </c>
      <c r="C426" t="s">
        <v>35</v>
      </c>
      <c r="D426">
        <v>739137</v>
      </c>
      <c r="E426" t="s">
        <v>451</v>
      </c>
      <c r="F426" t="s">
        <v>452</v>
      </c>
      <c r="G426">
        <v>1</v>
      </c>
      <c r="H426" t="s">
        <v>239</v>
      </c>
      <c r="I426" t="s">
        <v>240</v>
      </c>
      <c r="J426" t="s">
        <v>241</v>
      </c>
      <c r="K426" s="1">
        <v>42584</v>
      </c>
      <c r="L426">
        <v>1</v>
      </c>
      <c r="M426" t="s">
        <v>61</v>
      </c>
      <c r="N426" t="s">
        <v>62</v>
      </c>
      <c r="O426" t="s">
        <v>457</v>
      </c>
      <c r="P426" t="s">
        <v>125</v>
      </c>
      <c r="Q426" t="s">
        <v>45</v>
      </c>
      <c r="R426" t="s">
        <v>453</v>
      </c>
      <c r="S426" t="s">
        <v>47</v>
      </c>
      <c r="T426" t="s">
        <v>47</v>
      </c>
      <c r="U426" t="s">
        <v>48</v>
      </c>
      <c r="V426">
        <v>3018</v>
      </c>
      <c r="W426">
        <v>503</v>
      </c>
      <c r="X426" s="5"/>
      <c r="Z426" s="5"/>
      <c r="AB426" s="5"/>
      <c r="AC426" s="6">
        <v>0</v>
      </c>
      <c r="AD426" s="5">
        <v>0</v>
      </c>
      <c r="AE426" s="6">
        <v>1</v>
      </c>
      <c r="AF426" s="5">
        <v>0</v>
      </c>
      <c r="AG426" s="6">
        <v>0</v>
      </c>
      <c r="AH426" s="5"/>
      <c r="AJ426" s="7" t="s">
        <v>567</v>
      </c>
      <c r="AK426" s="8"/>
      <c r="AL426" s="10" t="str">
        <f xml:space="preserve"> IF(AND(AJ426="Goedgekeurd", AK426&lt;&gt;""), M426&amp;"_"&amp;O426&amp;"_"&amp;A426&amp;"_"&amp;D426&amp;"_"&amp;TEXT(AK426,"dd-mm-")&amp;YEAR(AK426), IF(AND(AK426&lt;&gt;"", AJ426&lt;&gt;"In opdracht", AJ426&lt;&gt;"Goedgekeurd", AJ426&lt;&gt;""), "Vermelden op mancolijst met KeuringID:  "&amp;D426,"&lt; Vul hiernaast de juiste status en datum in."))</f>
        <v>&lt; Vul hiernaast de juiste status en datum in.</v>
      </c>
    </row>
    <row r="427" spans="1:38">
      <c r="A427">
        <v>900118552</v>
      </c>
      <c r="B427">
        <v>20</v>
      </c>
      <c r="C427" t="s">
        <v>35</v>
      </c>
      <c r="D427">
        <v>739138</v>
      </c>
      <c r="E427" t="s">
        <v>451</v>
      </c>
      <c r="F427" t="s">
        <v>452</v>
      </c>
      <c r="G427">
        <v>1</v>
      </c>
      <c r="H427" t="s">
        <v>239</v>
      </c>
      <c r="I427" t="s">
        <v>240</v>
      </c>
      <c r="J427" t="s">
        <v>241</v>
      </c>
      <c r="K427" s="1"/>
      <c r="L427">
        <v>1</v>
      </c>
      <c r="M427" t="s">
        <v>68</v>
      </c>
      <c r="N427" t="s">
        <v>69</v>
      </c>
      <c r="O427" t="s">
        <v>219</v>
      </c>
      <c r="P427" t="s">
        <v>156</v>
      </c>
      <c r="Q427" t="s">
        <v>45</v>
      </c>
      <c r="R427" t="s">
        <v>131</v>
      </c>
      <c r="S427" t="s">
        <v>47</v>
      </c>
      <c r="T427" t="s">
        <v>47</v>
      </c>
      <c r="U427" t="s">
        <v>48</v>
      </c>
      <c r="V427">
        <v>3018</v>
      </c>
      <c r="W427">
        <v>503</v>
      </c>
      <c r="X427" s="5">
        <v>1</v>
      </c>
      <c r="Y427" s="6">
        <v>0</v>
      </c>
      <c r="Z427" s="5">
        <v>0</v>
      </c>
      <c r="AB427" s="5"/>
      <c r="AD427" s="5"/>
      <c r="AF427" s="5"/>
      <c r="AH427" s="5"/>
      <c r="AJ427" s="7" t="s">
        <v>567</v>
      </c>
      <c r="AK427" s="8"/>
      <c r="AL427" s="10" t="str">
        <f xml:space="preserve"> IF(AND(AJ427="Goedgekeurd", AK427&lt;&gt;""), M427&amp;"_"&amp;O427&amp;"_"&amp;A427&amp;"_"&amp;D427&amp;"_"&amp;TEXT(AK427,"dd-mm-")&amp;YEAR(AK427), IF(AND(AK427&lt;&gt;"", AJ427&lt;&gt;"In opdracht", AJ427&lt;&gt;"Goedgekeurd", AJ427&lt;&gt;""), "Vermelden op mancolijst met KeuringID:  "&amp;D427,"&lt; Vul hiernaast de juiste status en datum in."))</f>
        <v>&lt; Vul hiernaast de juiste status en datum in.</v>
      </c>
    </row>
    <row r="428" spans="1:38">
      <c r="A428">
        <v>900050072</v>
      </c>
      <c r="B428">
        <v>20</v>
      </c>
      <c r="C428" t="s">
        <v>35</v>
      </c>
      <c r="D428">
        <v>739170</v>
      </c>
      <c r="E428" t="s">
        <v>451</v>
      </c>
      <c r="F428" t="s">
        <v>452</v>
      </c>
      <c r="G428">
        <v>1</v>
      </c>
      <c r="H428" t="s">
        <v>239</v>
      </c>
      <c r="I428" t="s">
        <v>240</v>
      </c>
      <c r="J428" t="s">
        <v>241</v>
      </c>
      <c r="K428" s="1">
        <v>42466</v>
      </c>
      <c r="L428">
        <v>1</v>
      </c>
      <c r="M428" t="s">
        <v>92</v>
      </c>
      <c r="N428" t="s">
        <v>93</v>
      </c>
      <c r="O428" t="s">
        <v>291</v>
      </c>
      <c r="P428" t="s">
        <v>458</v>
      </c>
      <c r="Q428" t="s">
        <v>45</v>
      </c>
      <c r="R428" t="s">
        <v>459</v>
      </c>
      <c r="S428" t="s">
        <v>91</v>
      </c>
      <c r="T428" t="s">
        <v>91</v>
      </c>
      <c r="U428" t="s">
        <v>48</v>
      </c>
      <c r="V428">
        <v>3018</v>
      </c>
      <c r="W428">
        <v>503</v>
      </c>
      <c r="X428" s="5"/>
      <c r="Y428" s="6">
        <v>0</v>
      </c>
      <c r="Z428" s="5">
        <v>0</v>
      </c>
      <c r="AA428" s="6">
        <v>1</v>
      </c>
      <c r="AB428" s="5">
        <v>0</v>
      </c>
      <c r="AC428" s="6">
        <v>0</v>
      </c>
      <c r="AD428" s="5"/>
      <c r="AF428" s="5"/>
      <c r="AH428" s="5"/>
      <c r="AJ428" s="7" t="s">
        <v>567</v>
      </c>
      <c r="AK428" s="8"/>
      <c r="AL428" s="10" t="str">
        <f xml:space="preserve"> IF(AND(AJ428="Goedgekeurd", AK428&lt;&gt;""), M428&amp;"_"&amp;O428&amp;"_"&amp;A428&amp;"_"&amp;D428&amp;"_"&amp;TEXT(AK428,"dd-mm-")&amp;YEAR(AK428), IF(AND(AK428&lt;&gt;"", AJ428&lt;&gt;"In opdracht", AJ428&lt;&gt;"Goedgekeurd", AJ428&lt;&gt;""), "Vermelden op mancolijst met KeuringID:  "&amp;D428,"&lt; Vul hiernaast de juiste status en datum in."))</f>
        <v>&lt; Vul hiernaast de juiste status en datum in.</v>
      </c>
    </row>
    <row r="429" spans="1:38">
      <c r="A429">
        <v>900087217</v>
      </c>
      <c r="B429">
        <v>20</v>
      </c>
      <c r="C429" t="s">
        <v>35</v>
      </c>
      <c r="D429">
        <v>739171</v>
      </c>
      <c r="E429" t="s">
        <v>451</v>
      </c>
      <c r="F429" t="s">
        <v>452</v>
      </c>
      <c r="G429">
        <v>1</v>
      </c>
      <c r="H429" t="s">
        <v>239</v>
      </c>
      <c r="I429" t="s">
        <v>240</v>
      </c>
      <c r="J429" t="s">
        <v>241</v>
      </c>
      <c r="K429" s="1">
        <v>42465</v>
      </c>
      <c r="L429">
        <v>1</v>
      </c>
      <c r="M429" t="s">
        <v>92</v>
      </c>
      <c r="N429" t="s">
        <v>93</v>
      </c>
      <c r="O429" t="s">
        <v>108</v>
      </c>
      <c r="P429" t="s">
        <v>109</v>
      </c>
      <c r="Q429" t="s">
        <v>53</v>
      </c>
      <c r="R429" t="s">
        <v>460</v>
      </c>
      <c r="S429" t="s">
        <v>91</v>
      </c>
      <c r="T429" t="s">
        <v>91</v>
      </c>
      <c r="U429" t="s">
        <v>48</v>
      </c>
      <c r="V429">
        <v>3018</v>
      </c>
      <c r="W429">
        <v>503</v>
      </c>
      <c r="X429" s="5"/>
      <c r="Y429" s="6">
        <v>0</v>
      </c>
      <c r="Z429" s="5">
        <v>0</v>
      </c>
      <c r="AA429" s="6">
        <v>1</v>
      </c>
      <c r="AB429" s="5">
        <v>0</v>
      </c>
      <c r="AC429" s="6">
        <v>0</v>
      </c>
      <c r="AD429" s="5"/>
      <c r="AF429" s="5"/>
      <c r="AH429" s="5"/>
      <c r="AJ429" s="7" t="s">
        <v>567</v>
      </c>
      <c r="AK429" s="8"/>
      <c r="AL429" s="10" t="str">
        <f xml:space="preserve"> IF(AND(AJ429="Goedgekeurd", AK429&lt;&gt;""), M429&amp;"_"&amp;O429&amp;"_"&amp;A429&amp;"_"&amp;D429&amp;"_"&amp;TEXT(AK429,"dd-mm-")&amp;YEAR(AK429), IF(AND(AK429&lt;&gt;"", AJ429&lt;&gt;"In opdracht", AJ429&lt;&gt;"Goedgekeurd", AJ429&lt;&gt;""), "Vermelden op mancolijst met KeuringID:  "&amp;D429,"&lt; Vul hiernaast de juiste status en datum in."))</f>
        <v>&lt; Vul hiernaast de juiste status en datum in.</v>
      </c>
    </row>
    <row r="430" spans="1:38">
      <c r="A430">
        <v>900050189</v>
      </c>
      <c r="B430">
        <v>20</v>
      </c>
      <c r="C430" t="s">
        <v>35</v>
      </c>
      <c r="D430">
        <v>739172</v>
      </c>
      <c r="E430" t="s">
        <v>451</v>
      </c>
      <c r="F430" t="s">
        <v>452</v>
      </c>
      <c r="G430">
        <v>1</v>
      </c>
      <c r="H430" t="s">
        <v>239</v>
      </c>
      <c r="I430" t="s">
        <v>240</v>
      </c>
      <c r="J430" t="s">
        <v>241</v>
      </c>
      <c r="K430" s="1">
        <v>42474</v>
      </c>
      <c r="L430">
        <v>1</v>
      </c>
      <c r="M430" t="s">
        <v>461</v>
      </c>
      <c r="N430" t="s">
        <v>462</v>
      </c>
      <c r="O430" t="s">
        <v>463</v>
      </c>
      <c r="P430" t="s">
        <v>464</v>
      </c>
      <c r="Q430" t="s">
        <v>45</v>
      </c>
      <c r="R430" t="s">
        <v>89</v>
      </c>
      <c r="S430" t="s">
        <v>47</v>
      </c>
      <c r="T430" t="s">
        <v>47</v>
      </c>
      <c r="U430" t="s">
        <v>48</v>
      </c>
      <c r="V430">
        <v>3018</v>
      </c>
      <c r="W430">
        <v>503</v>
      </c>
      <c r="X430" s="5"/>
      <c r="Y430" s="6">
        <v>0</v>
      </c>
      <c r="Z430" s="5">
        <v>0</v>
      </c>
      <c r="AA430" s="6">
        <v>1</v>
      </c>
      <c r="AB430" s="5">
        <v>0</v>
      </c>
      <c r="AC430" s="6">
        <v>0</v>
      </c>
      <c r="AD430" s="5"/>
      <c r="AF430" s="5"/>
      <c r="AH430" s="5"/>
      <c r="AJ430" s="7" t="s">
        <v>567</v>
      </c>
      <c r="AK430" s="8"/>
      <c r="AL430" s="10" t="str">
        <f xml:space="preserve"> IF(AND(AJ430="Goedgekeurd", AK430&lt;&gt;""), M430&amp;"_"&amp;O430&amp;"_"&amp;A430&amp;"_"&amp;D430&amp;"_"&amp;TEXT(AK430,"dd-mm-")&amp;YEAR(AK430), IF(AND(AK430&lt;&gt;"", AJ430&lt;&gt;"In opdracht", AJ430&lt;&gt;"Goedgekeurd", AJ430&lt;&gt;""), "Vermelden op mancolijst met KeuringID:  "&amp;D430,"&lt; Vul hiernaast de juiste status en datum in."))</f>
        <v>&lt; Vul hiernaast de juiste status en datum in.</v>
      </c>
    </row>
    <row r="431" spans="1:38">
      <c r="A431">
        <v>900107344</v>
      </c>
      <c r="B431">
        <v>20</v>
      </c>
      <c r="C431" t="s">
        <v>35</v>
      </c>
      <c r="D431">
        <v>739173</v>
      </c>
      <c r="E431" t="s">
        <v>451</v>
      </c>
      <c r="F431" t="s">
        <v>452</v>
      </c>
      <c r="G431">
        <v>1</v>
      </c>
      <c r="H431" t="s">
        <v>239</v>
      </c>
      <c r="I431" t="s">
        <v>240</v>
      </c>
      <c r="J431" t="s">
        <v>241</v>
      </c>
      <c r="K431" s="1">
        <v>42514</v>
      </c>
      <c r="L431">
        <v>1</v>
      </c>
      <c r="M431" t="s">
        <v>141</v>
      </c>
      <c r="N431" t="s">
        <v>142</v>
      </c>
      <c r="O431" t="s">
        <v>86</v>
      </c>
      <c r="P431" t="s">
        <v>465</v>
      </c>
      <c r="Q431" t="s">
        <v>45</v>
      </c>
      <c r="R431" t="s">
        <v>57</v>
      </c>
      <c r="S431" t="s">
        <v>47</v>
      </c>
      <c r="T431" t="s">
        <v>47</v>
      </c>
      <c r="U431" t="s">
        <v>48</v>
      </c>
      <c r="V431">
        <v>3018</v>
      </c>
      <c r="W431">
        <v>503</v>
      </c>
      <c r="X431" s="5"/>
      <c r="Z431" s="5">
        <v>0</v>
      </c>
      <c r="AA431" s="6">
        <v>0</v>
      </c>
      <c r="AB431" s="5">
        <v>1</v>
      </c>
      <c r="AC431" s="6">
        <v>0</v>
      </c>
      <c r="AD431" s="5">
        <v>0</v>
      </c>
      <c r="AF431" s="5"/>
      <c r="AH431" s="5"/>
      <c r="AJ431" s="7" t="s">
        <v>567</v>
      </c>
      <c r="AK431" s="8"/>
      <c r="AL431" s="10" t="str">
        <f xml:space="preserve"> IF(AND(AJ431="Goedgekeurd", AK431&lt;&gt;""), M431&amp;"_"&amp;O431&amp;"_"&amp;A431&amp;"_"&amp;D431&amp;"_"&amp;TEXT(AK431,"dd-mm-")&amp;YEAR(AK431), IF(AND(AK431&lt;&gt;"", AJ431&lt;&gt;"In opdracht", AJ431&lt;&gt;"Goedgekeurd", AJ431&lt;&gt;""), "Vermelden op mancolijst met KeuringID:  "&amp;D431,"&lt; Vul hiernaast de juiste status en datum in."))</f>
        <v>&lt; Vul hiernaast de juiste status en datum in.</v>
      </c>
    </row>
    <row r="432" spans="1:38">
      <c r="A432">
        <v>900107345</v>
      </c>
      <c r="B432">
        <v>20</v>
      </c>
      <c r="C432" t="s">
        <v>35</v>
      </c>
      <c r="D432">
        <v>739174</v>
      </c>
      <c r="E432" t="s">
        <v>451</v>
      </c>
      <c r="F432" t="s">
        <v>452</v>
      </c>
      <c r="G432">
        <v>1</v>
      </c>
      <c r="H432" t="s">
        <v>239</v>
      </c>
      <c r="I432" t="s">
        <v>240</v>
      </c>
      <c r="J432" t="s">
        <v>241</v>
      </c>
      <c r="K432" s="1">
        <v>42181</v>
      </c>
      <c r="L432">
        <v>1</v>
      </c>
      <c r="M432" t="s">
        <v>141</v>
      </c>
      <c r="N432" t="s">
        <v>142</v>
      </c>
      <c r="O432" t="s">
        <v>86</v>
      </c>
      <c r="P432" t="s">
        <v>465</v>
      </c>
      <c r="Q432" t="s">
        <v>45</v>
      </c>
      <c r="R432" t="s">
        <v>65</v>
      </c>
      <c r="S432" t="s">
        <v>47</v>
      </c>
      <c r="T432" t="s">
        <v>47</v>
      </c>
      <c r="U432" t="s">
        <v>48</v>
      </c>
      <c r="V432">
        <v>3018</v>
      </c>
      <c r="W432">
        <v>503</v>
      </c>
      <c r="X432" s="5"/>
      <c r="Z432" s="5"/>
      <c r="AA432" s="6">
        <v>0</v>
      </c>
      <c r="AB432" s="5">
        <v>0</v>
      </c>
      <c r="AC432" s="6">
        <v>1</v>
      </c>
      <c r="AD432" s="5">
        <v>0</v>
      </c>
      <c r="AE432" s="6">
        <v>0</v>
      </c>
      <c r="AF432" s="5"/>
      <c r="AH432" s="5"/>
      <c r="AJ432" s="7" t="s">
        <v>567</v>
      </c>
      <c r="AK432" s="8"/>
      <c r="AL432" s="10" t="str">
        <f xml:space="preserve"> IF(AND(AJ432="Goedgekeurd", AK432&lt;&gt;""), M432&amp;"_"&amp;O432&amp;"_"&amp;A432&amp;"_"&amp;D432&amp;"_"&amp;TEXT(AK432,"dd-mm-")&amp;YEAR(AK432), IF(AND(AK432&lt;&gt;"", AJ432&lt;&gt;"In opdracht", AJ432&lt;&gt;"Goedgekeurd", AJ432&lt;&gt;""), "Vermelden op mancolijst met KeuringID:  "&amp;D432,"&lt; Vul hiernaast de juiste status en datum in."))</f>
        <v>&lt; Vul hiernaast de juiste status en datum in.</v>
      </c>
    </row>
    <row r="433" spans="1:38">
      <c r="A433">
        <v>900107346</v>
      </c>
      <c r="B433">
        <v>20</v>
      </c>
      <c r="C433" t="s">
        <v>35</v>
      </c>
      <c r="D433">
        <v>739175</v>
      </c>
      <c r="E433" t="s">
        <v>451</v>
      </c>
      <c r="F433" t="s">
        <v>452</v>
      </c>
      <c r="G433">
        <v>1</v>
      </c>
      <c r="H433" t="s">
        <v>239</v>
      </c>
      <c r="I433" t="s">
        <v>240</v>
      </c>
      <c r="J433" t="s">
        <v>241</v>
      </c>
      <c r="K433" s="1">
        <v>42514</v>
      </c>
      <c r="L433">
        <v>1</v>
      </c>
      <c r="M433" t="s">
        <v>141</v>
      </c>
      <c r="N433" t="s">
        <v>142</v>
      </c>
      <c r="O433" t="s">
        <v>86</v>
      </c>
      <c r="P433" t="s">
        <v>465</v>
      </c>
      <c r="Q433" t="s">
        <v>45</v>
      </c>
      <c r="R433" t="s">
        <v>126</v>
      </c>
      <c r="S433" t="s">
        <v>47</v>
      </c>
      <c r="T433" t="s">
        <v>47</v>
      </c>
      <c r="U433" t="s">
        <v>48</v>
      </c>
      <c r="V433">
        <v>3018</v>
      </c>
      <c r="W433">
        <v>503</v>
      </c>
      <c r="X433" s="5"/>
      <c r="Z433" s="5">
        <v>0</v>
      </c>
      <c r="AA433" s="6">
        <v>0</v>
      </c>
      <c r="AB433" s="5">
        <v>1</v>
      </c>
      <c r="AC433" s="6">
        <v>0</v>
      </c>
      <c r="AD433" s="5">
        <v>0</v>
      </c>
      <c r="AF433" s="5"/>
      <c r="AH433" s="5"/>
      <c r="AJ433" s="7" t="s">
        <v>567</v>
      </c>
      <c r="AK433" s="8"/>
      <c r="AL433" s="10" t="str">
        <f xml:space="preserve"> IF(AND(AJ433="Goedgekeurd", AK433&lt;&gt;""), M433&amp;"_"&amp;O433&amp;"_"&amp;A433&amp;"_"&amp;D433&amp;"_"&amp;TEXT(AK433,"dd-mm-")&amp;YEAR(AK433), IF(AND(AK433&lt;&gt;"", AJ433&lt;&gt;"In opdracht", AJ433&lt;&gt;"Goedgekeurd", AJ433&lt;&gt;""), "Vermelden op mancolijst met KeuringID:  "&amp;D433,"&lt; Vul hiernaast de juiste status en datum in."))</f>
        <v>&lt; Vul hiernaast de juiste status en datum in.</v>
      </c>
    </row>
    <row r="434" spans="1:38">
      <c r="A434">
        <v>900113866</v>
      </c>
      <c r="B434">
        <v>20</v>
      </c>
      <c r="C434" t="s">
        <v>35</v>
      </c>
      <c r="D434">
        <v>739176</v>
      </c>
      <c r="E434" t="s">
        <v>451</v>
      </c>
      <c r="F434" t="s">
        <v>452</v>
      </c>
      <c r="G434">
        <v>1</v>
      </c>
      <c r="H434" t="s">
        <v>239</v>
      </c>
      <c r="I434" t="s">
        <v>240</v>
      </c>
      <c r="J434" t="s">
        <v>241</v>
      </c>
      <c r="K434" s="1">
        <v>42499</v>
      </c>
      <c r="L434">
        <v>1</v>
      </c>
      <c r="M434" t="s">
        <v>141</v>
      </c>
      <c r="N434" t="s">
        <v>142</v>
      </c>
      <c r="O434" t="s">
        <v>207</v>
      </c>
      <c r="P434" t="s">
        <v>361</v>
      </c>
      <c r="Q434" t="s">
        <v>45</v>
      </c>
      <c r="R434" t="s">
        <v>188</v>
      </c>
      <c r="S434" t="s">
        <v>47</v>
      </c>
      <c r="T434" t="s">
        <v>47</v>
      </c>
      <c r="U434" t="s">
        <v>48</v>
      </c>
      <c r="V434">
        <v>3018</v>
      </c>
      <c r="W434">
        <v>503</v>
      </c>
      <c r="X434" s="5"/>
      <c r="Z434" s="5">
        <v>0</v>
      </c>
      <c r="AA434" s="6">
        <v>0</v>
      </c>
      <c r="AB434" s="5">
        <v>1</v>
      </c>
      <c r="AC434" s="6">
        <v>0</v>
      </c>
      <c r="AD434" s="5">
        <v>0</v>
      </c>
      <c r="AF434" s="5"/>
      <c r="AH434" s="5"/>
      <c r="AJ434" s="7" t="s">
        <v>567</v>
      </c>
      <c r="AK434" s="8"/>
      <c r="AL434" s="10" t="str">
        <f xml:space="preserve"> IF(AND(AJ434="Goedgekeurd", AK434&lt;&gt;""), M434&amp;"_"&amp;O434&amp;"_"&amp;A434&amp;"_"&amp;D434&amp;"_"&amp;TEXT(AK434,"dd-mm-")&amp;YEAR(AK434), IF(AND(AK434&lt;&gt;"", AJ434&lt;&gt;"In opdracht", AJ434&lt;&gt;"Goedgekeurd", AJ434&lt;&gt;""), "Vermelden op mancolijst met KeuringID:  "&amp;D434,"&lt; Vul hiernaast de juiste status en datum in."))</f>
        <v>&lt; Vul hiernaast de juiste status en datum in.</v>
      </c>
    </row>
    <row r="435" spans="1:38">
      <c r="A435">
        <v>900094423</v>
      </c>
      <c r="B435">
        <v>20</v>
      </c>
      <c r="C435" t="s">
        <v>35</v>
      </c>
      <c r="D435">
        <v>739177</v>
      </c>
      <c r="E435" t="s">
        <v>451</v>
      </c>
      <c r="F435" t="s">
        <v>452</v>
      </c>
      <c r="G435">
        <v>1</v>
      </c>
      <c r="H435" t="s">
        <v>239</v>
      </c>
      <c r="I435" t="s">
        <v>240</v>
      </c>
      <c r="J435" t="s">
        <v>241</v>
      </c>
      <c r="K435" s="1">
        <v>42718</v>
      </c>
      <c r="L435">
        <v>1</v>
      </c>
      <c r="M435" t="s">
        <v>391</v>
      </c>
      <c r="N435" t="s">
        <v>392</v>
      </c>
      <c r="O435" t="s">
        <v>110</v>
      </c>
      <c r="P435" t="s">
        <v>244</v>
      </c>
      <c r="Q435" t="s">
        <v>45</v>
      </c>
      <c r="R435" t="s">
        <v>89</v>
      </c>
      <c r="S435" t="s">
        <v>140</v>
      </c>
      <c r="T435" t="s">
        <v>140</v>
      </c>
      <c r="U435" t="s">
        <v>48</v>
      </c>
      <c r="V435">
        <v>3018</v>
      </c>
      <c r="W435">
        <v>503</v>
      </c>
      <c r="X435" s="5"/>
      <c r="Z435" s="5"/>
      <c r="AB435" s="5"/>
      <c r="AD435" s="5"/>
      <c r="AF435" s="5"/>
      <c r="AG435" s="6">
        <v>0</v>
      </c>
      <c r="AH435" s="5">
        <v>0</v>
      </c>
      <c r="AI435" s="6">
        <v>1</v>
      </c>
      <c r="AJ435" s="7" t="s">
        <v>567</v>
      </c>
      <c r="AK435" s="8"/>
      <c r="AL435" s="10" t="str">
        <f xml:space="preserve"> IF(AND(AJ435="Goedgekeurd", AK435&lt;&gt;""), M435&amp;"_"&amp;O435&amp;"_"&amp;A435&amp;"_"&amp;D435&amp;"_"&amp;TEXT(AK435,"dd-mm-")&amp;YEAR(AK435), IF(AND(AK435&lt;&gt;"", AJ435&lt;&gt;"In opdracht", AJ435&lt;&gt;"Goedgekeurd", AJ435&lt;&gt;""), "Vermelden op mancolijst met KeuringID:  "&amp;D435,"&lt; Vul hiernaast de juiste status en datum in."))</f>
        <v>&lt; Vul hiernaast de juiste status en datum in.</v>
      </c>
    </row>
    <row r="436" spans="1:38">
      <c r="A436">
        <v>900107219</v>
      </c>
      <c r="B436">
        <v>20</v>
      </c>
      <c r="C436" t="s">
        <v>35</v>
      </c>
      <c r="D436">
        <v>739178</v>
      </c>
      <c r="E436" t="s">
        <v>451</v>
      </c>
      <c r="F436" t="s">
        <v>452</v>
      </c>
      <c r="G436">
        <v>1</v>
      </c>
      <c r="H436" t="s">
        <v>239</v>
      </c>
      <c r="I436" t="s">
        <v>240</v>
      </c>
      <c r="J436" t="s">
        <v>241</v>
      </c>
      <c r="K436" s="1">
        <v>42562</v>
      </c>
      <c r="L436">
        <v>1</v>
      </c>
      <c r="M436" t="s">
        <v>153</v>
      </c>
      <c r="N436" t="s">
        <v>154</v>
      </c>
      <c r="O436" t="s">
        <v>158</v>
      </c>
      <c r="P436" t="s">
        <v>79</v>
      </c>
      <c r="Q436" t="s">
        <v>45</v>
      </c>
      <c r="R436" t="s">
        <v>466</v>
      </c>
      <c r="S436" t="s">
        <v>140</v>
      </c>
      <c r="T436" t="s">
        <v>140</v>
      </c>
      <c r="U436" t="s">
        <v>48</v>
      </c>
      <c r="V436">
        <v>3018</v>
      </c>
      <c r="W436">
        <v>503</v>
      </c>
      <c r="X436" s="5"/>
      <c r="Z436" s="5"/>
      <c r="AB436" s="5">
        <v>0</v>
      </c>
      <c r="AC436" s="6">
        <v>0</v>
      </c>
      <c r="AD436" s="5">
        <v>1</v>
      </c>
      <c r="AE436" s="6">
        <v>0</v>
      </c>
      <c r="AF436" s="5">
        <v>0</v>
      </c>
      <c r="AH436" s="5"/>
      <c r="AJ436" s="7" t="s">
        <v>567</v>
      </c>
      <c r="AK436" s="8"/>
      <c r="AL436" s="10" t="str">
        <f xml:space="preserve"> IF(AND(AJ436="Goedgekeurd", AK436&lt;&gt;""), M436&amp;"_"&amp;O436&amp;"_"&amp;A436&amp;"_"&amp;D436&amp;"_"&amp;TEXT(AK436,"dd-mm-")&amp;YEAR(AK436), IF(AND(AK436&lt;&gt;"", AJ436&lt;&gt;"In opdracht", AJ436&lt;&gt;"Goedgekeurd", AJ436&lt;&gt;""), "Vermelden op mancolijst met KeuringID:  "&amp;D436,"&lt; Vul hiernaast de juiste status en datum in."))</f>
        <v>&lt; Vul hiernaast de juiste status en datum in.</v>
      </c>
    </row>
    <row r="437" spans="1:38">
      <c r="A437">
        <v>900120311</v>
      </c>
      <c r="B437">
        <v>20</v>
      </c>
      <c r="C437" t="s">
        <v>35</v>
      </c>
      <c r="D437">
        <v>739180</v>
      </c>
      <c r="E437" t="s">
        <v>451</v>
      </c>
      <c r="F437" t="s">
        <v>452</v>
      </c>
      <c r="G437">
        <v>1</v>
      </c>
      <c r="H437" t="s">
        <v>239</v>
      </c>
      <c r="I437" t="s">
        <v>240</v>
      </c>
      <c r="J437" t="s">
        <v>241</v>
      </c>
      <c r="K437" s="1"/>
      <c r="L437">
        <v>1</v>
      </c>
      <c r="M437" t="s">
        <v>164</v>
      </c>
      <c r="N437" t="s">
        <v>165</v>
      </c>
      <c r="O437" t="s">
        <v>228</v>
      </c>
      <c r="P437" t="s">
        <v>229</v>
      </c>
      <c r="Q437" t="s">
        <v>45</v>
      </c>
      <c r="R437" t="s">
        <v>84</v>
      </c>
      <c r="S437" t="s">
        <v>91</v>
      </c>
      <c r="T437" t="s">
        <v>91</v>
      </c>
      <c r="U437" t="s">
        <v>48</v>
      </c>
      <c r="V437">
        <v>3018</v>
      </c>
      <c r="W437">
        <v>503</v>
      </c>
      <c r="X437" s="5">
        <v>1</v>
      </c>
      <c r="Y437" s="6">
        <v>0</v>
      </c>
      <c r="Z437" s="5">
        <v>0</v>
      </c>
      <c r="AB437" s="5"/>
      <c r="AD437" s="5"/>
      <c r="AF437" s="5"/>
      <c r="AH437" s="5"/>
      <c r="AJ437" s="7" t="s">
        <v>567</v>
      </c>
      <c r="AK437" s="8"/>
      <c r="AL437" s="10" t="str">
        <f xml:space="preserve"> IF(AND(AJ437="Goedgekeurd", AK437&lt;&gt;""), M437&amp;"_"&amp;O437&amp;"_"&amp;A437&amp;"_"&amp;D437&amp;"_"&amp;TEXT(AK437,"dd-mm-")&amp;YEAR(AK437), IF(AND(AK437&lt;&gt;"", AJ437&lt;&gt;"In opdracht", AJ437&lt;&gt;"Goedgekeurd", AJ437&lt;&gt;""), "Vermelden op mancolijst met KeuringID:  "&amp;D437,"&lt; Vul hiernaast de juiste status en datum in."))</f>
        <v>&lt; Vul hiernaast de juiste status en datum in.</v>
      </c>
    </row>
    <row r="438" spans="1:38">
      <c r="A438">
        <v>900050318</v>
      </c>
      <c r="B438">
        <v>20</v>
      </c>
      <c r="C438" t="s">
        <v>35</v>
      </c>
      <c r="D438">
        <v>739181</v>
      </c>
      <c r="E438" t="s">
        <v>451</v>
      </c>
      <c r="F438" t="s">
        <v>452</v>
      </c>
      <c r="G438">
        <v>1</v>
      </c>
      <c r="H438" t="s">
        <v>239</v>
      </c>
      <c r="I438" t="s">
        <v>240</v>
      </c>
      <c r="J438" t="s">
        <v>241</v>
      </c>
      <c r="K438" s="1">
        <v>42391</v>
      </c>
      <c r="L438">
        <v>1</v>
      </c>
      <c r="M438" t="s">
        <v>467</v>
      </c>
      <c r="N438" t="s">
        <v>468</v>
      </c>
      <c r="O438" t="s">
        <v>469</v>
      </c>
      <c r="P438" t="s">
        <v>470</v>
      </c>
      <c r="Q438" t="s">
        <v>45</v>
      </c>
      <c r="R438" t="s">
        <v>110</v>
      </c>
      <c r="S438" t="s">
        <v>47</v>
      </c>
      <c r="T438" t="s">
        <v>47</v>
      </c>
      <c r="U438" t="s">
        <v>48</v>
      </c>
      <c r="V438">
        <v>3018</v>
      </c>
      <c r="W438">
        <v>503</v>
      </c>
      <c r="X438" s="5">
        <v>1</v>
      </c>
      <c r="Y438" s="6">
        <v>0</v>
      </c>
      <c r="Z438" s="5">
        <v>0</v>
      </c>
      <c r="AB438" s="5"/>
      <c r="AD438" s="5"/>
      <c r="AF438" s="5"/>
      <c r="AH438" s="5"/>
      <c r="AJ438" s="7" t="s">
        <v>567</v>
      </c>
      <c r="AK438" s="8"/>
      <c r="AL438" s="10" t="str">
        <f xml:space="preserve"> IF(AND(AJ438="Goedgekeurd", AK438&lt;&gt;""), M438&amp;"_"&amp;O438&amp;"_"&amp;A438&amp;"_"&amp;D438&amp;"_"&amp;TEXT(AK438,"dd-mm-")&amp;YEAR(AK438), IF(AND(AK438&lt;&gt;"", AJ438&lt;&gt;"In opdracht", AJ438&lt;&gt;"Goedgekeurd", AJ438&lt;&gt;""), "Vermelden op mancolijst met KeuringID:  "&amp;D438,"&lt; Vul hiernaast de juiste status en datum in."))</f>
        <v>&lt; Vul hiernaast de juiste status en datum in.</v>
      </c>
    </row>
    <row r="439" spans="1:38">
      <c r="A439">
        <v>900098574</v>
      </c>
      <c r="B439">
        <v>20</v>
      </c>
      <c r="C439" t="s">
        <v>35</v>
      </c>
      <c r="D439">
        <v>739189</v>
      </c>
      <c r="E439" t="s">
        <v>451</v>
      </c>
      <c r="F439" t="s">
        <v>452</v>
      </c>
      <c r="G439">
        <v>1</v>
      </c>
      <c r="H439" t="s">
        <v>239</v>
      </c>
      <c r="I439" t="s">
        <v>240</v>
      </c>
      <c r="J439" t="s">
        <v>241</v>
      </c>
      <c r="K439" s="1">
        <v>42416</v>
      </c>
      <c r="L439">
        <v>1</v>
      </c>
      <c r="M439" t="s">
        <v>189</v>
      </c>
      <c r="N439" t="s">
        <v>190</v>
      </c>
      <c r="O439" t="s">
        <v>86</v>
      </c>
      <c r="P439" t="s">
        <v>231</v>
      </c>
      <c r="Q439" t="s">
        <v>45</v>
      </c>
      <c r="R439" t="s">
        <v>129</v>
      </c>
      <c r="S439" t="s">
        <v>47</v>
      </c>
      <c r="T439" t="s">
        <v>47</v>
      </c>
      <c r="U439" t="s">
        <v>48</v>
      </c>
      <c r="V439">
        <v>3018</v>
      </c>
      <c r="W439">
        <v>503</v>
      </c>
      <c r="X439" s="5">
        <v>0</v>
      </c>
      <c r="Y439" s="6">
        <v>1</v>
      </c>
      <c r="Z439" s="5">
        <v>0</v>
      </c>
      <c r="AA439" s="6">
        <v>0</v>
      </c>
      <c r="AB439" s="5"/>
      <c r="AD439" s="5"/>
      <c r="AF439" s="5"/>
      <c r="AH439" s="5"/>
      <c r="AJ439" s="7" t="s">
        <v>567</v>
      </c>
      <c r="AK439" s="8"/>
      <c r="AL439" s="10" t="str">
        <f xml:space="preserve"> IF(AND(AJ439="Goedgekeurd", AK439&lt;&gt;""), M439&amp;"_"&amp;O439&amp;"_"&amp;A439&amp;"_"&amp;D439&amp;"_"&amp;TEXT(AK439,"dd-mm-")&amp;YEAR(AK439), IF(AND(AK439&lt;&gt;"", AJ439&lt;&gt;"In opdracht", AJ439&lt;&gt;"Goedgekeurd", AJ439&lt;&gt;""), "Vermelden op mancolijst met KeuringID:  "&amp;D439,"&lt; Vul hiernaast de juiste status en datum in."))</f>
        <v>&lt; Vul hiernaast de juiste status en datum in.</v>
      </c>
    </row>
    <row r="440" spans="1:38">
      <c r="A440">
        <v>900098575</v>
      </c>
      <c r="B440">
        <v>20</v>
      </c>
      <c r="C440" t="s">
        <v>35</v>
      </c>
      <c r="D440">
        <v>739190</v>
      </c>
      <c r="E440" t="s">
        <v>451</v>
      </c>
      <c r="F440" t="s">
        <v>452</v>
      </c>
      <c r="G440">
        <v>1</v>
      </c>
      <c r="H440" t="s">
        <v>239</v>
      </c>
      <c r="I440" t="s">
        <v>240</v>
      </c>
      <c r="J440" t="s">
        <v>241</v>
      </c>
      <c r="K440" s="1">
        <v>42416</v>
      </c>
      <c r="L440">
        <v>1</v>
      </c>
      <c r="M440" t="s">
        <v>189</v>
      </c>
      <c r="N440" t="s">
        <v>190</v>
      </c>
      <c r="O440" t="s">
        <v>86</v>
      </c>
      <c r="P440" t="s">
        <v>231</v>
      </c>
      <c r="Q440" t="s">
        <v>45</v>
      </c>
      <c r="R440" t="s">
        <v>129</v>
      </c>
      <c r="S440" t="s">
        <v>47</v>
      </c>
      <c r="T440" t="s">
        <v>47</v>
      </c>
      <c r="U440" t="s">
        <v>48</v>
      </c>
      <c r="V440">
        <v>3018</v>
      </c>
      <c r="W440">
        <v>503</v>
      </c>
      <c r="X440" s="5">
        <v>0</v>
      </c>
      <c r="Y440" s="6">
        <v>1</v>
      </c>
      <c r="Z440" s="5">
        <v>0</v>
      </c>
      <c r="AA440" s="6">
        <v>0</v>
      </c>
      <c r="AB440" s="5"/>
      <c r="AD440" s="5"/>
      <c r="AF440" s="5"/>
      <c r="AH440" s="5"/>
      <c r="AJ440" s="7" t="s">
        <v>567</v>
      </c>
      <c r="AK440" s="8"/>
      <c r="AL440" s="10" t="str">
        <f xml:space="preserve"> IF(AND(AJ440="Goedgekeurd", AK440&lt;&gt;""), M440&amp;"_"&amp;O440&amp;"_"&amp;A440&amp;"_"&amp;D440&amp;"_"&amp;TEXT(AK440,"dd-mm-")&amp;YEAR(AK440), IF(AND(AK440&lt;&gt;"", AJ440&lt;&gt;"In opdracht", AJ440&lt;&gt;"Goedgekeurd", AJ440&lt;&gt;""), "Vermelden op mancolijst met KeuringID:  "&amp;D440,"&lt; Vul hiernaast de juiste status en datum in."))</f>
        <v>&lt; Vul hiernaast de juiste status en datum in.</v>
      </c>
    </row>
    <row r="441" spans="1:38">
      <c r="A441">
        <v>900050543</v>
      </c>
      <c r="B441">
        <v>20</v>
      </c>
      <c r="C441" t="s">
        <v>35</v>
      </c>
      <c r="D441">
        <v>739191</v>
      </c>
      <c r="E441" t="s">
        <v>451</v>
      </c>
      <c r="F441" t="s">
        <v>452</v>
      </c>
      <c r="G441">
        <v>1</v>
      </c>
      <c r="H441" t="s">
        <v>239</v>
      </c>
      <c r="I441" t="s">
        <v>240</v>
      </c>
      <c r="J441" t="s">
        <v>241</v>
      </c>
      <c r="K441" s="1">
        <v>42416</v>
      </c>
      <c r="L441">
        <v>1</v>
      </c>
      <c r="M441" t="s">
        <v>189</v>
      </c>
      <c r="N441" t="s">
        <v>190</v>
      </c>
      <c r="O441" t="s">
        <v>471</v>
      </c>
      <c r="P441" t="s">
        <v>64</v>
      </c>
      <c r="Q441" t="s">
        <v>45</v>
      </c>
      <c r="R441" t="s">
        <v>53</v>
      </c>
      <c r="S441" t="s">
        <v>47</v>
      </c>
      <c r="T441" t="s">
        <v>47</v>
      </c>
      <c r="U441" t="s">
        <v>48</v>
      </c>
      <c r="V441">
        <v>3018</v>
      </c>
      <c r="W441">
        <v>503</v>
      </c>
      <c r="X441" s="5">
        <v>0</v>
      </c>
      <c r="Y441" s="6">
        <v>1</v>
      </c>
      <c r="Z441" s="5">
        <v>0</v>
      </c>
      <c r="AA441" s="6">
        <v>0</v>
      </c>
      <c r="AB441" s="5"/>
      <c r="AD441" s="5"/>
      <c r="AF441" s="5"/>
      <c r="AH441" s="5"/>
      <c r="AJ441" s="7" t="s">
        <v>567</v>
      </c>
      <c r="AK441" s="8"/>
      <c r="AL441" s="10" t="str">
        <f xml:space="preserve"> IF(AND(AJ441="Goedgekeurd", AK441&lt;&gt;""), M441&amp;"_"&amp;O441&amp;"_"&amp;A441&amp;"_"&amp;D441&amp;"_"&amp;TEXT(AK441,"dd-mm-")&amp;YEAR(AK441), IF(AND(AK441&lt;&gt;"", AJ441&lt;&gt;"In opdracht", AJ441&lt;&gt;"Goedgekeurd", AJ441&lt;&gt;""), "Vermelden op mancolijst met KeuringID:  "&amp;D441,"&lt; Vul hiernaast de juiste status en datum in."))</f>
        <v>&lt; Vul hiernaast de juiste status en datum in.</v>
      </c>
    </row>
    <row r="442" spans="1:38">
      <c r="A442">
        <v>900050544</v>
      </c>
      <c r="B442">
        <v>20</v>
      </c>
      <c r="C442" t="s">
        <v>35</v>
      </c>
      <c r="D442">
        <v>739192</v>
      </c>
      <c r="E442" t="s">
        <v>451</v>
      </c>
      <c r="F442" t="s">
        <v>452</v>
      </c>
      <c r="G442">
        <v>1</v>
      </c>
      <c r="H442" t="s">
        <v>239</v>
      </c>
      <c r="I442" t="s">
        <v>240</v>
      </c>
      <c r="J442" t="s">
        <v>241</v>
      </c>
      <c r="K442" s="1">
        <v>42416</v>
      </c>
      <c r="L442">
        <v>1</v>
      </c>
      <c r="M442" t="s">
        <v>189</v>
      </c>
      <c r="N442" t="s">
        <v>190</v>
      </c>
      <c r="O442" t="s">
        <v>471</v>
      </c>
      <c r="P442" t="s">
        <v>64</v>
      </c>
      <c r="Q442" t="s">
        <v>45</v>
      </c>
      <c r="R442" t="s">
        <v>56</v>
      </c>
      <c r="S442" t="s">
        <v>47</v>
      </c>
      <c r="T442" t="s">
        <v>47</v>
      </c>
      <c r="U442" t="s">
        <v>48</v>
      </c>
      <c r="V442">
        <v>3018</v>
      </c>
      <c r="W442">
        <v>503</v>
      </c>
      <c r="X442" s="5">
        <v>0</v>
      </c>
      <c r="Y442" s="6">
        <v>1</v>
      </c>
      <c r="Z442" s="5">
        <v>0</v>
      </c>
      <c r="AA442" s="6">
        <v>0</v>
      </c>
      <c r="AB442" s="5"/>
      <c r="AD442" s="5"/>
      <c r="AF442" s="5"/>
      <c r="AH442" s="5"/>
      <c r="AJ442" s="7" t="s">
        <v>567</v>
      </c>
      <c r="AK442" s="8"/>
      <c r="AL442" s="10" t="str">
        <f xml:space="preserve"> IF(AND(AJ442="Goedgekeurd", AK442&lt;&gt;""), M442&amp;"_"&amp;O442&amp;"_"&amp;A442&amp;"_"&amp;D442&amp;"_"&amp;TEXT(AK442,"dd-mm-")&amp;YEAR(AK442), IF(AND(AK442&lt;&gt;"", AJ442&lt;&gt;"In opdracht", AJ442&lt;&gt;"Goedgekeurd", AJ442&lt;&gt;""), "Vermelden op mancolijst met KeuringID:  "&amp;D442,"&lt; Vul hiernaast de juiste status en datum in."))</f>
        <v>&lt; Vul hiernaast de juiste status en datum in.</v>
      </c>
    </row>
    <row r="443" spans="1:38">
      <c r="A443">
        <v>900050628</v>
      </c>
      <c r="B443">
        <v>20</v>
      </c>
      <c r="C443" t="s">
        <v>35</v>
      </c>
      <c r="D443">
        <v>739194</v>
      </c>
      <c r="E443" t="s">
        <v>451</v>
      </c>
      <c r="F443" t="s">
        <v>452</v>
      </c>
      <c r="G443">
        <v>1</v>
      </c>
      <c r="H443" t="s">
        <v>239</v>
      </c>
      <c r="I443" t="s">
        <v>240</v>
      </c>
      <c r="J443" t="s">
        <v>241</v>
      </c>
      <c r="K443" s="1">
        <v>42473</v>
      </c>
      <c r="L443">
        <v>1</v>
      </c>
      <c r="M443" t="s">
        <v>196</v>
      </c>
      <c r="N443" t="s">
        <v>197</v>
      </c>
      <c r="O443" t="s">
        <v>398</v>
      </c>
      <c r="P443" t="s">
        <v>439</v>
      </c>
      <c r="Q443" t="s">
        <v>45</v>
      </c>
      <c r="R443" t="s">
        <v>343</v>
      </c>
      <c r="S443" t="s">
        <v>47</v>
      </c>
      <c r="T443" t="s">
        <v>47</v>
      </c>
      <c r="U443" t="s">
        <v>48</v>
      </c>
      <c r="V443">
        <v>3018</v>
      </c>
      <c r="W443">
        <v>503</v>
      </c>
      <c r="X443" s="5"/>
      <c r="Y443" s="6">
        <v>0</v>
      </c>
      <c r="Z443" s="5">
        <v>0</v>
      </c>
      <c r="AA443" s="6">
        <v>1</v>
      </c>
      <c r="AB443" s="5">
        <v>0</v>
      </c>
      <c r="AC443" s="6">
        <v>0</v>
      </c>
      <c r="AD443" s="5"/>
      <c r="AF443" s="5"/>
      <c r="AH443" s="5"/>
      <c r="AJ443" s="7" t="s">
        <v>567</v>
      </c>
      <c r="AK443" s="8"/>
      <c r="AL443" s="10" t="str">
        <f xml:space="preserve"> IF(AND(AJ443="Goedgekeurd", AK443&lt;&gt;""), M443&amp;"_"&amp;O443&amp;"_"&amp;A443&amp;"_"&amp;D443&amp;"_"&amp;TEXT(AK443,"dd-mm-")&amp;YEAR(AK443), IF(AND(AK443&lt;&gt;"", AJ443&lt;&gt;"In opdracht", AJ443&lt;&gt;"Goedgekeurd", AJ443&lt;&gt;""), "Vermelden op mancolijst met KeuringID:  "&amp;D443,"&lt; Vul hiernaast de juiste status en datum in."))</f>
        <v>&lt; Vul hiernaast de juiste status en datum in.</v>
      </c>
    </row>
    <row r="444" spans="1:38">
      <c r="A444">
        <v>900094199</v>
      </c>
      <c r="B444">
        <v>20</v>
      </c>
      <c r="C444" t="s">
        <v>35</v>
      </c>
      <c r="D444">
        <v>739195</v>
      </c>
      <c r="E444" t="s">
        <v>451</v>
      </c>
      <c r="F444" t="s">
        <v>452</v>
      </c>
      <c r="G444">
        <v>1</v>
      </c>
      <c r="H444" t="s">
        <v>239</v>
      </c>
      <c r="I444" t="s">
        <v>240</v>
      </c>
      <c r="J444" t="s">
        <v>241</v>
      </c>
      <c r="K444" s="1">
        <v>42415</v>
      </c>
      <c r="L444">
        <v>1</v>
      </c>
      <c r="M444" t="s">
        <v>196</v>
      </c>
      <c r="N444" t="s">
        <v>197</v>
      </c>
      <c r="O444" t="s">
        <v>202</v>
      </c>
      <c r="P444" t="s">
        <v>203</v>
      </c>
      <c r="Q444" t="s">
        <v>53</v>
      </c>
      <c r="R444" t="s">
        <v>472</v>
      </c>
      <c r="S444" t="s">
        <v>47</v>
      </c>
      <c r="T444" t="s">
        <v>47</v>
      </c>
      <c r="U444" t="s">
        <v>48</v>
      </c>
      <c r="V444">
        <v>3018</v>
      </c>
      <c r="W444">
        <v>503</v>
      </c>
      <c r="X444" s="5">
        <v>0</v>
      </c>
      <c r="Y444" s="6">
        <v>1</v>
      </c>
      <c r="Z444" s="5">
        <v>0</v>
      </c>
      <c r="AA444" s="6">
        <v>0</v>
      </c>
      <c r="AB444" s="5"/>
      <c r="AD444" s="5"/>
      <c r="AF444" s="5"/>
      <c r="AH444" s="5"/>
      <c r="AJ444" s="7" t="s">
        <v>567</v>
      </c>
      <c r="AK444" s="8"/>
      <c r="AL444" s="10" t="str">
        <f xml:space="preserve"> IF(AND(AJ444="Goedgekeurd", AK444&lt;&gt;""), M444&amp;"_"&amp;O444&amp;"_"&amp;A444&amp;"_"&amp;D444&amp;"_"&amp;TEXT(AK444,"dd-mm-")&amp;YEAR(AK444), IF(AND(AK444&lt;&gt;"", AJ444&lt;&gt;"In opdracht", AJ444&lt;&gt;"Goedgekeurd", AJ444&lt;&gt;""), "Vermelden op mancolijst met KeuringID:  "&amp;D444,"&lt; Vul hiernaast de juiste status en datum in."))</f>
        <v>&lt; Vul hiernaast de juiste status en datum in.</v>
      </c>
    </row>
    <row r="445" spans="1:38">
      <c r="A445">
        <v>900085143</v>
      </c>
      <c r="B445">
        <v>20</v>
      </c>
      <c r="C445" t="s">
        <v>35</v>
      </c>
      <c r="D445">
        <v>739196</v>
      </c>
      <c r="E445" t="s">
        <v>451</v>
      </c>
      <c r="F445" t="s">
        <v>452</v>
      </c>
      <c r="G445">
        <v>1</v>
      </c>
      <c r="H445" t="s">
        <v>239</v>
      </c>
      <c r="I445" t="s">
        <v>240</v>
      </c>
      <c r="J445" t="s">
        <v>241</v>
      </c>
      <c r="K445" s="1">
        <v>42447</v>
      </c>
      <c r="L445">
        <v>1</v>
      </c>
      <c r="M445" t="s">
        <v>444</v>
      </c>
      <c r="N445" t="s">
        <v>445</v>
      </c>
      <c r="O445" t="s">
        <v>446</v>
      </c>
      <c r="P445" t="s">
        <v>244</v>
      </c>
      <c r="Q445" t="s">
        <v>45</v>
      </c>
      <c r="R445" t="s">
        <v>254</v>
      </c>
      <c r="S445" t="s">
        <v>140</v>
      </c>
      <c r="T445" t="s">
        <v>140</v>
      </c>
      <c r="U445" t="s">
        <v>48</v>
      </c>
      <c r="V445">
        <v>3018</v>
      </c>
      <c r="W445">
        <v>503</v>
      </c>
      <c r="X445" s="5">
        <v>0</v>
      </c>
      <c r="Y445" s="6">
        <v>0</v>
      </c>
      <c r="Z445" s="5">
        <v>1</v>
      </c>
      <c r="AA445" s="6">
        <v>0</v>
      </c>
      <c r="AB445" s="5">
        <v>0</v>
      </c>
      <c r="AD445" s="5"/>
      <c r="AF445" s="5"/>
      <c r="AH445" s="5"/>
      <c r="AJ445" s="7" t="s">
        <v>567</v>
      </c>
      <c r="AK445" s="8"/>
      <c r="AL445" s="10" t="str">
        <f xml:space="preserve"> IF(AND(AJ445="Goedgekeurd", AK445&lt;&gt;""), M445&amp;"_"&amp;O445&amp;"_"&amp;A445&amp;"_"&amp;D445&amp;"_"&amp;TEXT(AK445,"dd-mm-")&amp;YEAR(AK445), IF(AND(AK445&lt;&gt;"", AJ445&lt;&gt;"In opdracht", AJ445&lt;&gt;"Goedgekeurd", AJ445&lt;&gt;""), "Vermelden op mancolijst met KeuringID:  "&amp;D445,"&lt; Vul hiernaast de juiste status en datum in."))</f>
        <v>&lt; Vul hiernaast de juiste status en datum in.</v>
      </c>
    </row>
    <row r="446" spans="1:38">
      <c r="A446">
        <v>900096678</v>
      </c>
      <c r="B446">
        <v>20</v>
      </c>
      <c r="C446" t="s">
        <v>35</v>
      </c>
      <c r="D446">
        <v>739197</v>
      </c>
      <c r="E446" t="s">
        <v>451</v>
      </c>
      <c r="F446" t="s">
        <v>452</v>
      </c>
      <c r="G446">
        <v>1</v>
      </c>
      <c r="H446" t="s">
        <v>239</v>
      </c>
      <c r="I446" t="s">
        <v>240</v>
      </c>
      <c r="J446" t="s">
        <v>241</v>
      </c>
      <c r="K446" s="1">
        <v>42447</v>
      </c>
      <c r="L446">
        <v>1</v>
      </c>
      <c r="M446" t="s">
        <v>444</v>
      </c>
      <c r="N446" t="s">
        <v>445</v>
      </c>
      <c r="O446" t="s">
        <v>446</v>
      </c>
      <c r="P446" t="s">
        <v>244</v>
      </c>
      <c r="Q446" t="s">
        <v>45</v>
      </c>
      <c r="R446" t="s">
        <v>254</v>
      </c>
      <c r="S446" t="s">
        <v>140</v>
      </c>
      <c r="T446" t="s">
        <v>140</v>
      </c>
      <c r="U446" t="s">
        <v>48</v>
      </c>
      <c r="V446">
        <v>3018</v>
      </c>
      <c r="W446">
        <v>503</v>
      </c>
      <c r="X446" s="5">
        <v>0</v>
      </c>
      <c r="Y446" s="6">
        <v>0</v>
      </c>
      <c r="Z446" s="5">
        <v>1</v>
      </c>
      <c r="AA446" s="6">
        <v>0</v>
      </c>
      <c r="AB446" s="5">
        <v>0</v>
      </c>
      <c r="AD446" s="5"/>
      <c r="AF446" s="5"/>
      <c r="AH446" s="5"/>
      <c r="AJ446" s="7" t="s">
        <v>567</v>
      </c>
      <c r="AK446" s="8"/>
      <c r="AL446" s="10" t="str">
        <f xml:space="preserve"> IF(AND(AJ446="Goedgekeurd", AK446&lt;&gt;""), M446&amp;"_"&amp;O446&amp;"_"&amp;A446&amp;"_"&amp;D446&amp;"_"&amp;TEXT(AK446,"dd-mm-")&amp;YEAR(AK446), IF(AND(AK446&lt;&gt;"", AJ446&lt;&gt;"In opdracht", AJ446&lt;&gt;"Goedgekeurd", AJ446&lt;&gt;""), "Vermelden op mancolijst met KeuringID:  "&amp;D446,"&lt; Vul hiernaast de juiste status en datum in."))</f>
        <v>&lt; Vul hiernaast de juiste status en datum in.</v>
      </c>
    </row>
    <row r="447" spans="1:38">
      <c r="A447">
        <v>900110270</v>
      </c>
      <c r="B447">
        <v>21</v>
      </c>
      <c r="C447" t="s">
        <v>473</v>
      </c>
      <c r="D447">
        <v>734244</v>
      </c>
      <c r="E447" t="s">
        <v>36</v>
      </c>
      <c r="F447" t="s">
        <v>37</v>
      </c>
      <c r="G447">
        <v>12</v>
      </c>
      <c r="H447" t="s">
        <v>38</v>
      </c>
      <c r="I447" t="s">
        <v>39</v>
      </c>
      <c r="J447" t="s">
        <v>40</v>
      </c>
      <c r="K447" s="1">
        <v>41963</v>
      </c>
      <c r="L447">
        <v>1</v>
      </c>
      <c r="M447" t="s">
        <v>474</v>
      </c>
      <c r="N447" t="s">
        <v>475</v>
      </c>
      <c r="O447" t="s">
        <v>53</v>
      </c>
      <c r="P447" t="s">
        <v>476</v>
      </c>
      <c r="Q447" t="s">
        <v>45</v>
      </c>
      <c r="R447" t="s">
        <v>180</v>
      </c>
      <c r="S447" t="s">
        <v>477</v>
      </c>
      <c r="T447" t="s">
        <v>477</v>
      </c>
      <c r="U447" t="s">
        <v>48</v>
      </c>
      <c r="V447">
        <v>3018</v>
      </c>
      <c r="W447">
        <v>503</v>
      </c>
      <c r="X447" s="5"/>
      <c r="Z447" s="5"/>
      <c r="AB447" s="5"/>
      <c r="AD447" s="5"/>
      <c r="AF447" s="5"/>
      <c r="AH447" s="5">
        <v>1</v>
      </c>
      <c r="AJ447" s="7" t="s">
        <v>567</v>
      </c>
      <c r="AK447" s="8"/>
      <c r="AL447" s="10" t="str">
        <f xml:space="preserve"> IF(AND(AJ447="Goedgekeurd", AK447&lt;&gt;""), M447&amp;"_"&amp;O447&amp;"_"&amp;A447&amp;"_"&amp;D447&amp;"_"&amp;TEXT(AK447,"dd-mm-")&amp;YEAR(AK447), IF(AND(AK447&lt;&gt;"", AJ447&lt;&gt;"In opdracht", AJ447&lt;&gt;"Goedgekeurd", AJ447&lt;&gt;""), "Vermelden op mancolijst met KeuringID:  "&amp;D447,"&lt; Vul hiernaast de juiste status en datum in."))</f>
        <v>&lt; Vul hiernaast de juiste status en datum in.</v>
      </c>
    </row>
    <row r="448" spans="1:38">
      <c r="A448">
        <v>900110269</v>
      </c>
      <c r="B448">
        <v>21</v>
      </c>
      <c r="C448" t="s">
        <v>473</v>
      </c>
      <c r="D448">
        <v>734243</v>
      </c>
      <c r="E448" t="s">
        <v>36</v>
      </c>
      <c r="F448" t="s">
        <v>37</v>
      </c>
      <c r="G448">
        <v>12</v>
      </c>
      <c r="H448" t="s">
        <v>38</v>
      </c>
      <c r="I448" t="s">
        <v>39</v>
      </c>
      <c r="J448" t="s">
        <v>40</v>
      </c>
      <c r="K448" s="1">
        <v>41963</v>
      </c>
      <c r="L448">
        <v>1</v>
      </c>
      <c r="M448" t="s">
        <v>474</v>
      </c>
      <c r="N448" t="s">
        <v>475</v>
      </c>
      <c r="O448" t="s">
        <v>53</v>
      </c>
      <c r="P448" t="s">
        <v>476</v>
      </c>
      <c r="Q448" t="s">
        <v>45</v>
      </c>
      <c r="R448" t="s">
        <v>180</v>
      </c>
      <c r="S448" t="s">
        <v>477</v>
      </c>
      <c r="T448" t="s">
        <v>477</v>
      </c>
      <c r="U448" t="s">
        <v>48</v>
      </c>
      <c r="V448">
        <v>3018</v>
      </c>
      <c r="W448">
        <v>503</v>
      </c>
      <c r="X448" s="5"/>
      <c r="Z448" s="5"/>
      <c r="AB448" s="5"/>
      <c r="AD448" s="5"/>
      <c r="AF448" s="5"/>
      <c r="AH448" s="5">
        <v>1</v>
      </c>
      <c r="AJ448" s="7" t="s">
        <v>567</v>
      </c>
      <c r="AK448" s="8"/>
      <c r="AL448" s="10" t="str">
        <f xml:space="preserve"> IF(AND(AJ448="Goedgekeurd", AK448&lt;&gt;""), M448&amp;"_"&amp;O448&amp;"_"&amp;A448&amp;"_"&amp;D448&amp;"_"&amp;TEXT(AK448,"dd-mm-")&amp;YEAR(AK448), IF(AND(AK448&lt;&gt;"", AJ448&lt;&gt;"In opdracht", AJ448&lt;&gt;"Goedgekeurd", AJ448&lt;&gt;""), "Vermelden op mancolijst met KeuringID:  "&amp;D448,"&lt; Vul hiernaast de juiste status en datum in."))</f>
        <v>&lt; Vul hiernaast de juiste status en datum in.</v>
      </c>
    </row>
    <row r="449" spans="1:38">
      <c r="A449">
        <v>900050968</v>
      </c>
      <c r="B449">
        <v>21</v>
      </c>
      <c r="C449" t="s">
        <v>473</v>
      </c>
      <c r="D449">
        <v>734246</v>
      </c>
      <c r="E449" t="s">
        <v>36</v>
      </c>
      <c r="F449" t="s">
        <v>37</v>
      </c>
      <c r="G449">
        <v>12</v>
      </c>
      <c r="H449" t="s">
        <v>38</v>
      </c>
      <c r="I449" t="s">
        <v>39</v>
      </c>
      <c r="J449" t="s">
        <v>40</v>
      </c>
      <c r="K449" s="1">
        <v>42648</v>
      </c>
      <c r="L449">
        <v>1</v>
      </c>
      <c r="M449" t="s">
        <v>41</v>
      </c>
      <c r="N449" t="s">
        <v>42</v>
      </c>
      <c r="O449" t="s">
        <v>129</v>
      </c>
      <c r="P449" t="s">
        <v>246</v>
      </c>
      <c r="Q449" t="s">
        <v>45</v>
      </c>
      <c r="R449" t="s">
        <v>403</v>
      </c>
      <c r="S449" t="s">
        <v>47</v>
      </c>
      <c r="T449" t="s">
        <v>47</v>
      </c>
      <c r="U449" t="s">
        <v>48</v>
      </c>
      <c r="V449">
        <v>3018</v>
      </c>
      <c r="W449">
        <v>503</v>
      </c>
      <c r="X449" s="5"/>
      <c r="Z449" s="5"/>
      <c r="AB449" s="5"/>
      <c r="AD449" s="5"/>
      <c r="AF449" s="5"/>
      <c r="AG449" s="6">
        <v>1</v>
      </c>
      <c r="AH449" s="5"/>
      <c r="AJ449" s="7" t="s">
        <v>567</v>
      </c>
      <c r="AK449" s="8"/>
      <c r="AL449" s="10" t="str">
        <f xml:space="preserve"> IF(AND(AJ449="Goedgekeurd", AK449&lt;&gt;""), M449&amp;"_"&amp;O449&amp;"_"&amp;A449&amp;"_"&amp;D449&amp;"_"&amp;TEXT(AK449,"dd-mm-")&amp;YEAR(AK449), IF(AND(AK449&lt;&gt;"", AJ449&lt;&gt;"In opdracht", AJ449&lt;&gt;"Goedgekeurd", AJ449&lt;&gt;""), "Vermelden op mancolijst met KeuringID:  "&amp;D449,"&lt; Vul hiernaast de juiste status en datum in."))</f>
        <v>&lt; Vul hiernaast de juiste status en datum in.</v>
      </c>
    </row>
    <row r="450" spans="1:38">
      <c r="A450">
        <v>900079877</v>
      </c>
      <c r="B450">
        <v>21</v>
      </c>
      <c r="C450" t="s">
        <v>473</v>
      </c>
      <c r="D450">
        <v>734247</v>
      </c>
      <c r="E450" t="s">
        <v>36</v>
      </c>
      <c r="F450" t="s">
        <v>37</v>
      </c>
      <c r="G450">
        <v>12</v>
      </c>
      <c r="H450" t="s">
        <v>38</v>
      </c>
      <c r="I450" t="s">
        <v>39</v>
      </c>
      <c r="J450" t="s">
        <v>40</v>
      </c>
      <c r="K450" s="1">
        <v>42649</v>
      </c>
      <c r="L450">
        <v>1</v>
      </c>
      <c r="M450" t="s">
        <v>41</v>
      </c>
      <c r="N450" t="s">
        <v>42</v>
      </c>
      <c r="O450" t="s">
        <v>51</v>
      </c>
      <c r="P450" t="s">
        <v>478</v>
      </c>
      <c r="Q450" t="s">
        <v>53</v>
      </c>
      <c r="R450" t="s">
        <v>115</v>
      </c>
      <c r="S450" t="s">
        <v>47</v>
      </c>
      <c r="T450" t="s">
        <v>47</v>
      </c>
      <c r="U450" t="s">
        <v>48</v>
      </c>
      <c r="V450">
        <v>3018</v>
      </c>
      <c r="W450">
        <v>503</v>
      </c>
      <c r="X450" s="5"/>
      <c r="Z450" s="5"/>
      <c r="AB450" s="5"/>
      <c r="AD450" s="5"/>
      <c r="AF450" s="5"/>
      <c r="AG450" s="6">
        <v>1</v>
      </c>
      <c r="AH450" s="5"/>
      <c r="AJ450" s="7" t="s">
        <v>567</v>
      </c>
      <c r="AK450" s="8"/>
      <c r="AL450" s="10" t="str">
        <f xml:space="preserve"> IF(AND(AJ450="Goedgekeurd", AK450&lt;&gt;""), M450&amp;"_"&amp;O450&amp;"_"&amp;A450&amp;"_"&amp;D450&amp;"_"&amp;TEXT(AK450,"dd-mm-")&amp;YEAR(AK450), IF(AND(AK450&lt;&gt;"", AJ450&lt;&gt;"In opdracht", AJ450&lt;&gt;"Goedgekeurd", AJ450&lt;&gt;""), "Vermelden op mancolijst met KeuringID:  "&amp;D450,"&lt; Vul hiernaast de juiste status en datum in."))</f>
        <v>&lt; Vul hiernaast de juiste status en datum in.</v>
      </c>
    </row>
    <row r="451" spans="1:38">
      <c r="A451">
        <v>900116615</v>
      </c>
      <c r="B451">
        <v>21</v>
      </c>
      <c r="C451" t="s">
        <v>473</v>
      </c>
      <c r="D451">
        <v>734248</v>
      </c>
      <c r="E451" t="s">
        <v>36</v>
      </c>
      <c r="F451" t="s">
        <v>37</v>
      </c>
      <c r="G451">
        <v>12</v>
      </c>
      <c r="H451" t="s">
        <v>38</v>
      </c>
      <c r="I451" t="s">
        <v>39</v>
      </c>
      <c r="J451" t="s">
        <v>40</v>
      </c>
      <c r="K451" s="1"/>
      <c r="L451">
        <v>1</v>
      </c>
      <c r="M451" t="s">
        <v>41</v>
      </c>
      <c r="N451" t="s">
        <v>42</v>
      </c>
      <c r="O451" t="s">
        <v>479</v>
      </c>
      <c r="P451" t="s">
        <v>75</v>
      </c>
      <c r="Q451" t="s">
        <v>56</v>
      </c>
      <c r="R451" t="s">
        <v>230</v>
      </c>
      <c r="S451" t="s">
        <v>47</v>
      </c>
      <c r="T451" t="s">
        <v>47</v>
      </c>
      <c r="U451" t="s">
        <v>48</v>
      </c>
      <c r="V451">
        <v>3018</v>
      </c>
      <c r="W451">
        <v>503</v>
      </c>
      <c r="X451" s="5">
        <v>1</v>
      </c>
      <c r="Z451" s="5"/>
      <c r="AB451" s="5"/>
      <c r="AD451" s="5"/>
      <c r="AF451" s="5"/>
      <c r="AH451" s="5"/>
      <c r="AJ451" s="7" t="s">
        <v>567</v>
      </c>
      <c r="AK451" s="8"/>
      <c r="AL451" s="10" t="str">
        <f xml:space="preserve"> IF(AND(AJ451="Goedgekeurd", AK451&lt;&gt;""), M451&amp;"_"&amp;O451&amp;"_"&amp;A451&amp;"_"&amp;D451&amp;"_"&amp;TEXT(AK451,"dd-mm-")&amp;YEAR(AK451), IF(AND(AK451&lt;&gt;"", AJ451&lt;&gt;"In opdracht", AJ451&lt;&gt;"Goedgekeurd", AJ451&lt;&gt;""), "Vermelden op mancolijst met KeuringID:  "&amp;D451,"&lt; Vul hiernaast de juiste status en datum in."))</f>
        <v>&lt; Vul hiernaast de juiste status en datum in.</v>
      </c>
    </row>
    <row r="452" spans="1:38">
      <c r="A452">
        <v>900050978</v>
      </c>
      <c r="B452">
        <v>21</v>
      </c>
      <c r="C452" t="s">
        <v>473</v>
      </c>
      <c r="D452">
        <v>734249</v>
      </c>
      <c r="E452" t="s">
        <v>36</v>
      </c>
      <c r="F452" t="s">
        <v>37</v>
      </c>
      <c r="G452">
        <v>12</v>
      </c>
      <c r="H452" t="s">
        <v>38</v>
      </c>
      <c r="I452" t="s">
        <v>39</v>
      </c>
      <c r="J452" t="s">
        <v>40</v>
      </c>
      <c r="K452" s="1">
        <v>42331</v>
      </c>
      <c r="L452">
        <v>1</v>
      </c>
      <c r="M452" t="s">
        <v>265</v>
      </c>
      <c r="N452" t="s">
        <v>266</v>
      </c>
      <c r="O452" t="s">
        <v>53</v>
      </c>
      <c r="P452" t="s">
        <v>244</v>
      </c>
      <c r="Q452" t="s">
        <v>45</v>
      </c>
      <c r="R452" t="s">
        <v>180</v>
      </c>
      <c r="S452" t="s">
        <v>140</v>
      </c>
      <c r="T452" t="s">
        <v>140</v>
      </c>
      <c r="U452" t="s">
        <v>48</v>
      </c>
      <c r="V452">
        <v>3018</v>
      </c>
      <c r="W452">
        <v>503</v>
      </c>
      <c r="X452" s="5"/>
      <c r="Z452" s="5"/>
      <c r="AB452" s="5"/>
      <c r="AD452" s="5"/>
      <c r="AF452" s="5"/>
      <c r="AH452" s="5">
        <v>1</v>
      </c>
      <c r="AJ452" s="7" t="s">
        <v>567</v>
      </c>
      <c r="AK452" s="8"/>
      <c r="AL452" s="10" t="str">
        <f xml:space="preserve"> IF(AND(AJ452="Goedgekeurd", AK452&lt;&gt;""), M452&amp;"_"&amp;O452&amp;"_"&amp;A452&amp;"_"&amp;D452&amp;"_"&amp;TEXT(AK452,"dd-mm-")&amp;YEAR(AK452), IF(AND(AK452&lt;&gt;"", AJ452&lt;&gt;"In opdracht", AJ452&lt;&gt;"Goedgekeurd", AJ452&lt;&gt;""), "Vermelden op mancolijst met KeuringID:  "&amp;D452,"&lt; Vul hiernaast de juiste status en datum in."))</f>
        <v>&lt; Vul hiernaast de juiste status en datum in.</v>
      </c>
    </row>
    <row r="453" spans="1:38">
      <c r="A453">
        <v>900050981</v>
      </c>
      <c r="B453">
        <v>21</v>
      </c>
      <c r="C453" t="s">
        <v>473</v>
      </c>
      <c r="D453">
        <v>734250</v>
      </c>
      <c r="E453" t="s">
        <v>36</v>
      </c>
      <c r="F453" t="s">
        <v>37</v>
      </c>
      <c r="G453">
        <v>12</v>
      </c>
      <c r="H453" t="s">
        <v>38</v>
      </c>
      <c r="I453" t="s">
        <v>39</v>
      </c>
      <c r="J453" t="s">
        <v>40</v>
      </c>
      <c r="K453" s="1">
        <v>42566</v>
      </c>
      <c r="L453">
        <v>1</v>
      </c>
      <c r="M453" t="s">
        <v>49</v>
      </c>
      <c r="N453" t="s">
        <v>50</v>
      </c>
      <c r="O453" t="s">
        <v>480</v>
      </c>
      <c r="P453" t="s">
        <v>399</v>
      </c>
      <c r="Q453" t="s">
        <v>45</v>
      </c>
      <c r="R453" t="s">
        <v>274</v>
      </c>
      <c r="S453" t="s">
        <v>47</v>
      </c>
      <c r="T453" t="s">
        <v>47</v>
      </c>
      <c r="U453" t="s">
        <v>48</v>
      </c>
      <c r="V453">
        <v>3018</v>
      </c>
      <c r="W453">
        <v>503</v>
      </c>
      <c r="X453" s="5"/>
      <c r="Z453" s="5"/>
      <c r="AB453" s="5"/>
      <c r="AD453" s="5">
        <v>1</v>
      </c>
      <c r="AF453" s="5"/>
      <c r="AH453" s="5"/>
      <c r="AJ453" s="7" t="s">
        <v>567</v>
      </c>
      <c r="AK453" s="8"/>
      <c r="AL453" s="10" t="str">
        <f xml:space="preserve"> IF(AND(AJ453="Goedgekeurd", AK453&lt;&gt;""), M453&amp;"_"&amp;O453&amp;"_"&amp;A453&amp;"_"&amp;D453&amp;"_"&amp;TEXT(AK453,"dd-mm-")&amp;YEAR(AK453), IF(AND(AK453&lt;&gt;"", AJ453&lt;&gt;"In opdracht", AJ453&lt;&gt;"Goedgekeurd", AJ453&lt;&gt;""), "Vermelden op mancolijst met KeuringID:  "&amp;D453,"&lt; Vul hiernaast de juiste status en datum in."))</f>
        <v>&lt; Vul hiernaast de juiste status en datum in.</v>
      </c>
    </row>
    <row r="454" spans="1:38">
      <c r="A454">
        <v>900107064</v>
      </c>
      <c r="B454">
        <v>21</v>
      </c>
      <c r="C454" t="s">
        <v>473</v>
      </c>
      <c r="D454">
        <v>734251</v>
      </c>
      <c r="E454" t="s">
        <v>36</v>
      </c>
      <c r="F454" t="s">
        <v>37</v>
      </c>
      <c r="G454">
        <v>12</v>
      </c>
      <c r="H454" t="s">
        <v>38</v>
      </c>
      <c r="I454" t="s">
        <v>39</v>
      </c>
      <c r="J454" t="s">
        <v>40</v>
      </c>
      <c r="K454" s="1">
        <v>42873</v>
      </c>
      <c r="L454">
        <v>1</v>
      </c>
      <c r="M454" t="s">
        <v>49</v>
      </c>
      <c r="N454" t="s">
        <v>50</v>
      </c>
      <c r="O454" t="s">
        <v>480</v>
      </c>
      <c r="P454" t="s">
        <v>399</v>
      </c>
      <c r="Q454" t="s">
        <v>45</v>
      </c>
      <c r="R454" t="s">
        <v>481</v>
      </c>
      <c r="S454" t="s">
        <v>47</v>
      </c>
      <c r="T454" t="s">
        <v>47</v>
      </c>
      <c r="U454" t="s">
        <v>48</v>
      </c>
      <c r="V454">
        <v>3018</v>
      </c>
      <c r="W454">
        <v>503</v>
      </c>
      <c r="X454" s="5"/>
      <c r="Z454" s="5"/>
      <c r="AB454" s="5">
        <v>1</v>
      </c>
      <c r="AD454" s="5"/>
      <c r="AF454" s="5"/>
      <c r="AH454" s="5"/>
      <c r="AJ454" s="7" t="s">
        <v>567</v>
      </c>
      <c r="AK454" s="8"/>
      <c r="AL454" s="10" t="str">
        <f xml:space="preserve"> IF(AND(AJ454="Goedgekeurd", AK454&lt;&gt;""), M454&amp;"_"&amp;O454&amp;"_"&amp;A454&amp;"_"&amp;D454&amp;"_"&amp;TEXT(AK454,"dd-mm-")&amp;YEAR(AK454), IF(AND(AK454&lt;&gt;"", AJ454&lt;&gt;"In opdracht", AJ454&lt;&gt;"Goedgekeurd", AJ454&lt;&gt;""), "Vermelden op mancolijst met KeuringID:  "&amp;D454,"&lt; Vul hiernaast de juiste status en datum in."))</f>
        <v>&lt; Vul hiernaast de juiste status en datum in.</v>
      </c>
    </row>
    <row r="455" spans="1:38">
      <c r="A455">
        <v>900050984</v>
      </c>
      <c r="B455">
        <v>21</v>
      </c>
      <c r="C455" t="s">
        <v>473</v>
      </c>
      <c r="D455">
        <v>734252</v>
      </c>
      <c r="E455" t="s">
        <v>36</v>
      </c>
      <c r="F455" t="s">
        <v>37</v>
      </c>
      <c r="G455">
        <v>12</v>
      </c>
      <c r="H455" t="s">
        <v>38</v>
      </c>
      <c r="I455" t="s">
        <v>39</v>
      </c>
      <c r="J455" t="s">
        <v>40</v>
      </c>
      <c r="K455" s="1">
        <v>42566</v>
      </c>
      <c r="L455">
        <v>1</v>
      </c>
      <c r="M455" t="s">
        <v>49</v>
      </c>
      <c r="N455" t="s">
        <v>50</v>
      </c>
      <c r="O455" t="s">
        <v>480</v>
      </c>
      <c r="P455" t="s">
        <v>399</v>
      </c>
      <c r="Q455" t="s">
        <v>45</v>
      </c>
      <c r="R455" t="s">
        <v>170</v>
      </c>
      <c r="S455" t="s">
        <v>47</v>
      </c>
      <c r="T455" t="s">
        <v>47</v>
      </c>
      <c r="U455" t="s">
        <v>48</v>
      </c>
      <c r="V455">
        <v>3018</v>
      </c>
      <c r="W455">
        <v>503</v>
      </c>
      <c r="X455" s="5"/>
      <c r="Z455" s="5"/>
      <c r="AB455" s="5"/>
      <c r="AD455" s="5">
        <v>1</v>
      </c>
      <c r="AF455" s="5"/>
      <c r="AH455" s="5"/>
      <c r="AJ455" s="7" t="s">
        <v>567</v>
      </c>
      <c r="AK455" s="8"/>
      <c r="AL455" s="10" t="str">
        <f xml:space="preserve"> IF(AND(AJ455="Goedgekeurd", AK455&lt;&gt;""), M455&amp;"_"&amp;O455&amp;"_"&amp;A455&amp;"_"&amp;D455&amp;"_"&amp;TEXT(AK455,"dd-mm-")&amp;YEAR(AK455), IF(AND(AK455&lt;&gt;"", AJ455&lt;&gt;"In opdracht", AJ455&lt;&gt;"Goedgekeurd", AJ455&lt;&gt;""), "Vermelden op mancolijst met KeuringID:  "&amp;D455,"&lt; Vul hiernaast de juiste status en datum in."))</f>
        <v>&lt; Vul hiernaast de juiste status en datum in.</v>
      </c>
    </row>
    <row r="456" spans="1:38">
      <c r="A456">
        <v>900050986</v>
      </c>
      <c r="B456">
        <v>21</v>
      </c>
      <c r="C456" t="s">
        <v>473</v>
      </c>
      <c r="D456">
        <v>734254</v>
      </c>
      <c r="E456" t="s">
        <v>36</v>
      </c>
      <c r="F456" t="s">
        <v>37</v>
      </c>
      <c r="G456">
        <v>12</v>
      </c>
      <c r="H456" t="s">
        <v>38</v>
      </c>
      <c r="I456" t="s">
        <v>39</v>
      </c>
      <c r="J456" t="s">
        <v>40</v>
      </c>
      <c r="K456" s="1">
        <v>42567</v>
      </c>
      <c r="L456">
        <v>1</v>
      </c>
      <c r="M456" t="s">
        <v>49</v>
      </c>
      <c r="N456" t="s">
        <v>50</v>
      </c>
      <c r="O456" t="s">
        <v>480</v>
      </c>
      <c r="P456" t="s">
        <v>399</v>
      </c>
      <c r="Q456" t="s">
        <v>53</v>
      </c>
      <c r="R456" t="s">
        <v>482</v>
      </c>
      <c r="S456" t="s">
        <v>47</v>
      </c>
      <c r="T456" t="s">
        <v>47</v>
      </c>
      <c r="U456" t="s">
        <v>48</v>
      </c>
      <c r="V456">
        <v>3018</v>
      </c>
      <c r="W456">
        <v>503</v>
      </c>
      <c r="X456" s="5"/>
      <c r="Z456" s="5"/>
      <c r="AB456" s="5"/>
      <c r="AD456" s="5">
        <v>1</v>
      </c>
      <c r="AF456" s="5"/>
      <c r="AH456" s="5"/>
      <c r="AJ456" s="7" t="s">
        <v>567</v>
      </c>
      <c r="AK456" s="8"/>
      <c r="AL456" s="10" t="str">
        <f xml:space="preserve"> IF(AND(AJ456="Goedgekeurd", AK456&lt;&gt;""), M456&amp;"_"&amp;O456&amp;"_"&amp;A456&amp;"_"&amp;D456&amp;"_"&amp;TEXT(AK456,"dd-mm-")&amp;YEAR(AK456), IF(AND(AK456&lt;&gt;"", AJ456&lt;&gt;"In opdracht", AJ456&lt;&gt;"Goedgekeurd", AJ456&lt;&gt;""), "Vermelden op mancolijst met KeuringID:  "&amp;D456,"&lt; Vul hiernaast de juiste status en datum in."))</f>
        <v>&lt; Vul hiernaast de juiste status en datum in.</v>
      </c>
    </row>
    <row r="457" spans="1:38">
      <c r="A457">
        <v>900079913</v>
      </c>
      <c r="B457">
        <v>21</v>
      </c>
      <c r="C457" t="s">
        <v>473</v>
      </c>
      <c r="D457">
        <v>733997</v>
      </c>
      <c r="E457" t="s">
        <v>36</v>
      </c>
      <c r="F457" t="s">
        <v>37</v>
      </c>
      <c r="G457">
        <v>6</v>
      </c>
      <c r="H457" t="s">
        <v>38</v>
      </c>
      <c r="I457" t="s">
        <v>39</v>
      </c>
      <c r="J457" t="s">
        <v>40</v>
      </c>
      <c r="K457" s="1">
        <v>42568</v>
      </c>
      <c r="L457">
        <v>2</v>
      </c>
      <c r="M457" t="s">
        <v>49</v>
      </c>
      <c r="N457" t="s">
        <v>50</v>
      </c>
      <c r="O457" t="s">
        <v>58</v>
      </c>
      <c r="P457" t="s">
        <v>59</v>
      </c>
      <c r="Q457" t="s">
        <v>56</v>
      </c>
      <c r="R457" t="s">
        <v>483</v>
      </c>
      <c r="S457" t="s">
        <v>47</v>
      </c>
      <c r="T457" t="s">
        <v>47</v>
      </c>
      <c r="U457" t="s">
        <v>48</v>
      </c>
      <c r="V457">
        <v>3018</v>
      </c>
      <c r="W457">
        <v>503</v>
      </c>
      <c r="X457" s="5">
        <v>1</v>
      </c>
      <c r="Z457" s="5"/>
      <c r="AB457" s="5"/>
      <c r="AD457" s="5">
        <v>1</v>
      </c>
      <c r="AF457" s="5"/>
      <c r="AH457" s="5"/>
      <c r="AJ457" s="7" t="s">
        <v>567</v>
      </c>
      <c r="AK457" s="8"/>
      <c r="AL457" s="10" t="str">
        <f xml:space="preserve"> IF(AND(AJ457="Goedgekeurd", AK457&lt;&gt;""), M457&amp;"_"&amp;O457&amp;"_"&amp;A457&amp;"_"&amp;D457&amp;"_"&amp;TEXT(AK457,"dd-mm-")&amp;YEAR(AK457), IF(AND(AK457&lt;&gt;"", AJ457&lt;&gt;"In opdracht", AJ457&lt;&gt;"Goedgekeurd", AJ457&lt;&gt;""), "Vermelden op mancolijst met KeuringID:  "&amp;D457,"&lt; Vul hiernaast de juiste status en datum in."))</f>
        <v>&lt; Vul hiernaast de juiste status en datum in.</v>
      </c>
    </row>
    <row r="458" spans="1:38">
      <c r="A458">
        <v>900092687</v>
      </c>
      <c r="B458">
        <v>21</v>
      </c>
      <c r="C458" t="s">
        <v>473</v>
      </c>
      <c r="D458">
        <v>734255</v>
      </c>
      <c r="E458" t="s">
        <v>36</v>
      </c>
      <c r="F458" t="s">
        <v>37</v>
      </c>
      <c r="G458">
        <v>12</v>
      </c>
      <c r="H458" t="s">
        <v>38</v>
      </c>
      <c r="I458" t="s">
        <v>39</v>
      </c>
      <c r="J458" t="s">
        <v>40</v>
      </c>
      <c r="K458" s="1">
        <v>42579</v>
      </c>
      <c r="L458">
        <v>1</v>
      </c>
      <c r="M458" t="s">
        <v>49</v>
      </c>
      <c r="N458" t="s">
        <v>50</v>
      </c>
      <c r="O458" t="s">
        <v>484</v>
      </c>
      <c r="P458" t="s">
        <v>200</v>
      </c>
      <c r="Q458" t="s">
        <v>45</v>
      </c>
      <c r="R458" t="s">
        <v>274</v>
      </c>
      <c r="S458" t="s">
        <v>47</v>
      </c>
      <c r="T458" t="s">
        <v>47</v>
      </c>
      <c r="U458" t="s">
        <v>48</v>
      </c>
      <c r="V458">
        <v>3018</v>
      </c>
      <c r="W458">
        <v>503</v>
      </c>
      <c r="X458" s="5"/>
      <c r="Z458" s="5"/>
      <c r="AB458" s="5"/>
      <c r="AD458" s="5">
        <v>1</v>
      </c>
      <c r="AF458" s="5"/>
      <c r="AH458" s="5"/>
      <c r="AJ458" s="7" t="s">
        <v>567</v>
      </c>
      <c r="AK458" s="8"/>
      <c r="AL458" s="10" t="str">
        <f xml:space="preserve"> IF(AND(AJ458="Goedgekeurd", AK458&lt;&gt;""), M458&amp;"_"&amp;O458&amp;"_"&amp;A458&amp;"_"&amp;D458&amp;"_"&amp;TEXT(AK458,"dd-mm-")&amp;YEAR(AK458), IF(AND(AK458&lt;&gt;"", AJ458&lt;&gt;"In opdracht", AJ458&lt;&gt;"Goedgekeurd", AJ458&lt;&gt;""), "Vermelden op mancolijst met KeuringID:  "&amp;D458,"&lt; Vul hiernaast de juiste status en datum in."))</f>
        <v>&lt; Vul hiernaast de juiste status en datum in.</v>
      </c>
    </row>
    <row r="459" spans="1:38">
      <c r="A459">
        <v>900078463</v>
      </c>
      <c r="B459">
        <v>21</v>
      </c>
      <c r="C459" t="s">
        <v>473</v>
      </c>
      <c r="D459">
        <v>734256</v>
      </c>
      <c r="E459" t="s">
        <v>36</v>
      </c>
      <c r="F459" t="s">
        <v>37</v>
      </c>
      <c r="G459">
        <v>12</v>
      </c>
      <c r="H459" t="s">
        <v>38</v>
      </c>
      <c r="I459" t="s">
        <v>39</v>
      </c>
      <c r="J459" t="s">
        <v>40</v>
      </c>
      <c r="K459" s="1">
        <v>42558</v>
      </c>
      <c r="L459">
        <v>1</v>
      </c>
      <c r="M459" t="s">
        <v>49</v>
      </c>
      <c r="N459" t="s">
        <v>50</v>
      </c>
      <c r="O459" t="s">
        <v>135</v>
      </c>
      <c r="P459" t="s">
        <v>79</v>
      </c>
      <c r="Q459" t="s">
        <v>45</v>
      </c>
      <c r="R459" t="s">
        <v>424</v>
      </c>
      <c r="S459" t="s">
        <v>47</v>
      </c>
      <c r="T459" t="s">
        <v>47</v>
      </c>
      <c r="U459" t="s">
        <v>48</v>
      </c>
      <c r="V459">
        <v>3018</v>
      </c>
      <c r="W459">
        <v>503</v>
      </c>
      <c r="X459" s="5"/>
      <c r="Z459" s="5"/>
      <c r="AB459" s="5"/>
      <c r="AD459" s="5">
        <v>1</v>
      </c>
      <c r="AF459" s="5"/>
      <c r="AH459" s="5"/>
      <c r="AJ459" s="7" t="s">
        <v>567</v>
      </c>
      <c r="AK459" s="8"/>
      <c r="AL459" s="10" t="str">
        <f xml:space="preserve"> IF(AND(AJ459="Goedgekeurd", AK459&lt;&gt;""), M459&amp;"_"&amp;O459&amp;"_"&amp;A459&amp;"_"&amp;D459&amp;"_"&amp;TEXT(AK459,"dd-mm-")&amp;YEAR(AK459), IF(AND(AK459&lt;&gt;"", AJ459&lt;&gt;"In opdracht", AJ459&lt;&gt;"Goedgekeurd", AJ459&lt;&gt;""), "Vermelden op mancolijst met KeuringID:  "&amp;D459,"&lt; Vul hiernaast de juiste status en datum in."))</f>
        <v>&lt; Vul hiernaast de juiste status en datum in.</v>
      </c>
    </row>
    <row r="460" spans="1:38">
      <c r="A460">
        <v>900080927</v>
      </c>
      <c r="B460">
        <v>21</v>
      </c>
      <c r="C460" t="s">
        <v>473</v>
      </c>
      <c r="D460">
        <v>734257</v>
      </c>
      <c r="E460" t="s">
        <v>36</v>
      </c>
      <c r="F460" t="s">
        <v>37</v>
      </c>
      <c r="G460">
        <v>12</v>
      </c>
      <c r="H460" t="s">
        <v>38</v>
      </c>
      <c r="I460" t="s">
        <v>39</v>
      </c>
      <c r="J460" t="s">
        <v>40</v>
      </c>
      <c r="K460" s="1">
        <v>42558</v>
      </c>
      <c r="L460">
        <v>1</v>
      </c>
      <c r="M460" t="s">
        <v>49</v>
      </c>
      <c r="N460" t="s">
        <v>50</v>
      </c>
      <c r="O460" t="s">
        <v>135</v>
      </c>
      <c r="P460" t="s">
        <v>79</v>
      </c>
      <c r="Q460" t="s">
        <v>45</v>
      </c>
      <c r="R460" t="s">
        <v>292</v>
      </c>
      <c r="S460" t="s">
        <v>47</v>
      </c>
      <c r="T460" t="s">
        <v>47</v>
      </c>
      <c r="U460" t="s">
        <v>48</v>
      </c>
      <c r="V460">
        <v>3018</v>
      </c>
      <c r="W460">
        <v>503</v>
      </c>
      <c r="X460" s="5"/>
      <c r="Z460" s="5"/>
      <c r="AB460" s="5"/>
      <c r="AD460" s="5">
        <v>1</v>
      </c>
      <c r="AF460" s="5"/>
      <c r="AH460" s="5"/>
      <c r="AJ460" s="7" t="s">
        <v>567</v>
      </c>
      <c r="AK460" s="8"/>
      <c r="AL460" s="10" t="str">
        <f xml:space="preserve"> IF(AND(AJ460="Goedgekeurd", AK460&lt;&gt;""), M460&amp;"_"&amp;O460&amp;"_"&amp;A460&amp;"_"&amp;D460&amp;"_"&amp;TEXT(AK460,"dd-mm-")&amp;YEAR(AK460), IF(AND(AK460&lt;&gt;"", AJ460&lt;&gt;"In opdracht", AJ460&lt;&gt;"Goedgekeurd", AJ460&lt;&gt;""), "Vermelden op mancolijst met KeuringID:  "&amp;D460,"&lt; Vul hiernaast de juiste status en datum in."))</f>
        <v>&lt; Vul hiernaast de juiste status en datum in.</v>
      </c>
    </row>
    <row r="461" spans="1:38">
      <c r="A461">
        <v>900093981</v>
      </c>
      <c r="B461">
        <v>21</v>
      </c>
      <c r="C461" t="s">
        <v>473</v>
      </c>
      <c r="D461">
        <v>734258</v>
      </c>
      <c r="E461" t="s">
        <v>36</v>
      </c>
      <c r="F461" t="s">
        <v>37</v>
      </c>
      <c r="G461">
        <v>12</v>
      </c>
      <c r="H461" t="s">
        <v>38</v>
      </c>
      <c r="I461" t="s">
        <v>39</v>
      </c>
      <c r="J461" t="s">
        <v>40</v>
      </c>
      <c r="K461" s="1">
        <v>42559</v>
      </c>
      <c r="L461">
        <v>1</v>
      </c>
      <c r="M461" t="s">
        <v>49</v>
      </c>
      <c r="N461" t="s">
        <v>50</v>
      </c>
      <c r="O461" t="s">
        <v>135</v>
      </c>
      <c r="P461" t="s">
        <v>79</v>
      </c>
      <c r="Q461" t="s">
        <v>45</v>
      </c>
      <c r="R461" t="s">
        <v>170</v>
      </c>
      <c r="S461" t="s">
        <v>47</v>
      </c>
      <c r="T461" t="s">
        <v>47</v>
      </c>
      <c r="U461" t="s">
        <v>48</v>
      </c>
      <c r="V461">
        <v>3018</v>
      </c>
      <c r="W461">
        <v>503</v>
      </c>
      <c r="X461" s="5"/>
      <c r="Z461" s="5"/>
      <c r="AB461" s="5"/>
      <c r="AD461" s="5">
        <v>1</v>
      </c>
      <c r="AF461" s="5"/>
      <c r="AH461" s="5"/>
      <c r="AJ461" s="7" t="s">
        <v>567</v>
      </c>
      <c r="AK461" s="8"/>
      <c r="AL461" s="10" t="str">
        <f xml:space="preserve"> IF(AND(AJ461="Goedgekeurd", AK461&lt;&gt;""), M461&amp;"_"&amp;O461&amp;"_"&amp;A461&amp;"_"&amp;D461&amp;"_"&amp;TEXT(AK461,"dd-mm-")&amp;YEAR(AK461), IF(AND(AK461&lt;&gt;"", AJ461&lt;&gt;"In opdracht", AJ461&lt;&gt;"Goedgekeurd", AJ461&lt;&gt;""), "Vermelden op mancolijst met KeuringID:  "&amp;D461,"&lt; Vul hiernaast de juiste status en datum in."))</f>
        <v>&lt; Vul hiernaast de juiste status en datum in.</v>
      </c>
    </row>
    <row r="462" spans="1:38">
      <c r="A462">
        <v>900107278</v>
      </c>
      <c r="B462">
        <v>21</v>
      </c>
      <c r="C462" t="s">
        <v>473</v>
      </c>
      <c r="D462">
        <v>734259</v>
      </c>
      <c r="E462" t="s">
        <v>36</v>
      </c>
      <c r="F462" t="s">
        <v>37</v>
      </c>
      <c r="G462">
        <v>12</v>
      </c>
      <c r="H462" t="s">
        <v>38</v>
      </c>
      <c r="I462" t="s">
        <v>39</v>
      </c>
      <c r="J462" t="s">
        <v>40</v>
      </c>
      <c r="K462" s="1">
        <v>42558</v>
      </c>
      <c r="L462">
        <v>1</v>
      </c>
      <c r="M462" t="s">
        <v>49</v>
      </c>
      <c r="N462" t="s">
        <v>50</v>
      </c>
      <c r="O462" t="s">
        <v>135</v>
      </c>
      <c r="P462" t="s">
        <v>79</v>
      </c>
      <c r="Q462" t="s">
        <v>53</v>
      </c>
      <c r="R462" t="s">
        <v>485</v>
      </c>
      <c r="S462" t="s">
        <v>47</v>
      </c>
      <c r="T462" t="s">
        <v>47</v>
      </c>
      <c r="U462" t="s">
        <v>48</v>
      </c>
      <c r="V462">
        <v>3018</v>
      </c>
      <c r="W462">
        <v>503</v>
      </c>
      <c r="X462" s="5"/>
      <c r="Z462" s="5"/>
      <c r="AB462" s="5"/>
      <c r="AD462" s="5">
        <v>1</v>
      </c>
      <c r="AF462" s="5"/>
      <c r="AH462" s="5"/>
      <c r="AJ462" s="7" t="s">
        <v>567</v>
      </c>
      <c r="AK462" s="8"/>
      <c r="AL462" s="10" t="str">
        <f xml:space="preserve"> IF(AND(AJ462="Goedgekeurd", AK462&lt;&gt;""), M462&amp;"_"&amp;O462&amp;"_"&amp;A462&amp;"_"&amp;D462&amp;"_"&amp;TEXT(AK462,"dd-mm-")&amp;YEAR(AK462), IF(AND(AK462&lt;&gt;"", AJ462&lt;&gt;"In opdracht", AJ462&lt;&gt;"Goedgekeurd", AJ462&lt;&gt;""), "Vermelden op mancolijst met KeuringID:  "&amp;D462,"&lt; Vul hiernaast de juiste status en datum in."))</f>
        <v>&lt; Vul hiernaast de juiste status en datum in.</v>
      </c>
    </row>
    <row r="463" spans="1:38">
      <c r="A463">
        <v>900107279</v>
      </c>
      <c r="B463">
        <v>21</v>
      </c>
      <c r="C463" t="s">
        <v>473</v>
      </c>
      <c r="D463">
        <v>734260</v>
      </c>
      <c r="E463" t="s">
        <v>36</v>
      </c>
      <c r="F463" t="s">
        <v>37</v>
      </c>
      <c r="G463">
        <v>12</v>
      </c>
      <c r="H463" t="s">
        <v>38</v>
      </c>
      <c r="I463" t="s">
        <v>39</v>
      </c>
      <c r="J463" t="s">
        <v>40</v>
      </c>
      <c r="K463" s="1">
        <v>42558</v>
      </c>
      <c r="L463">
        <v>1</v>
      </c>
      <c r="M463" t="s">
        <v>49</v>
      </c>
      <c r="N463" t="s">
        <v>50</v>
      </c>
      <c r="O463" t="s">
        <v>135</v>
      </c>
      <c r="P463" t="s">
        <v>79</v>
      </c>
      <c r="Q463" t="s">
        <v>53</v>
      </c>
      <c r="R463" t="s">
        <v>485</v>
      </c>
      <c r="S463" t="s">
        <v>47</v>
      </c>
      <c r="T463" t="s">
        <v>47</v>
      </c>
      <c r="U463" t="s">
        <v>48</v>
      </c>
      <c r="V463">
        <v>3018</v>
      </c>
      <c r="W463">
        <v>503</v>
      </c>
      <c r="X463" s="5"/>
      <c r="Z463" s="5"/>
      <c r="AB463" s="5"/>
      <c r="AD463" s="5">
        <v>1</v>
      </c>
      <c r="AF463" s="5"/>
      <c r="AH463" s="5"/>
      <c r="AJ463" s="7" t="s">
        <v>567</v>
      </c>
      <c r="AK463" s="8"/>
      <c r="AL463" s="10" t="str">
        <f xml:space="preserve"> IF(AND(AJ463="Goedgekeurd", AK463&lt;&gt;""), M463&amp;"_"&amp;O463&amp;"_"&amp;A463&amp;"_"&amp;D463&amp;"_"&amp;TEXT(AK463,"dd-mm-")&amp;YEAR(AK463), IF(AND(AK463&lt;&gt;"", AJ463&lt;&gt;"In opdracht", AJ463&lt;&gt;"Goedgekeurd", AJ463&lt;&gt;""), "Vermelden op mancolijst met KeuringID:  "&amp;D463,"&lt; Vul hiernaast de juiste status en datum in."))</f>
        <v>&lt; Vul hiernaast de juiste status en datum in.</v>
      </c>
    </row>
    <row r="464" spans="1:38">
      <c r="A464">
        <v>900051391</v>
      </c>
      <c r="B464">
        <v>21</v>
      </c>
      <c r="C464" t="s">
        <v>473</v>
      </c>
      <c r="D464">
        <v>734261</v>
      </c>
      <c r="E464" t="s">
        <v>36</v>
      </c>
      <c r="F464" t="s">
        <v>37</v>
      </c>
      <c r="G464">
        <v>12</v>
      </c>
      <c r="H464" t="s">
        <v>38</v>
      </c>
      <c r="I464" t="s">
        <v>39</v>
      </c>
      <c r="J464" t="s">
        <v>40</v>
      </c>
      <c r="K464" s="1">
        <v>42584</v>
      </c>
      <c r="L464">
        <v>1</v>
      </c>
      <c r="M464" t="s">
        <v>61</v>
      </c>
      <c r="N464" t="s">
        <v>62</v>
      </c>
      <c r="O464" t="s">
        <v>457</v>
      </c>
      <c r="P464" t="s">
        <v>125</v>
      </c>
      <c r="Q464" t="s">
        <v>45</v>
      </c>
      <c r="R464" t="s">
        <v>162</v>
      </c>
      <c r="S464" t="s">
        <v>47</v>
      </c>
      <c r="T464" t="s">
        <v>47</v>
      </c>
      <c r="U464" t="s">
        <v>48</v>
      </c>
      <c r="V464">
        <v>3018</v>
      </c>
      <c r="W464">
        <v>503</v>
      </c>
      <c r="X464" s="5"/>
      <c r="Z464" s="5"/>
      <c r="AB464" s="5"/>
      <c r="AD464" s="5"/>
      <c r="AE464" s="6">
        <v>1</v>
      </c>
      <c r="AF464" s="5"/>
      <c r="AH464" s="5"/>
      <c r="AJ464" s="7" t="s">
        <v>567</v>
      </c>
      <c r="AK464" s="8"/>
      <c r="AL464" s="10" t="str">
        <f xml:space="preserve"> IF(AND(AJ464="Goedgekeurd", AK464&lt;&gt;""), M464&amp;"_"&amp;O464&amp;"_"&amp;A464&amp;"_"&amp;D464&amp;"_"&amp;TEXT(AK464,"dd-mm-")&amp;YEAR(AK464), IF(AND(AK464&lt;&gt;"", AJ464&lt;&gt;"In opdracht", AJ464&lt;&gt;"Goedgekeurd", AJ464&lt;&gt;""), "Vermelden op mancolijst met KeuringID:  "&amp;D464,"&lt; Vul hiernaast de juiste status en datum in."))</f>
        <v>&lt; Vul hiernaast de juiste status en datum in.</v>
      </c>
    </row>
    <row r="465" spans="1:38">
      <c r="A465">
        <v>900106076</v>
      </c>
      <c r="B465">
        <v>21</v>
      </c>
      <c r="C465" t="s">
        <v>473</v>
      </c>
      <c r="D465">
        <v>734262</v>
      </c>
      <c r="E465" t="s">
        <v>36</v>
      </c>
      <c r="F465" t="s">
        <v>37</v>
      </c>
      <c r="G465">
        <v>12</v>
      </c>
      <c r="H465" t="s">
        <v>38</v>
      </c>
      <c r="I465" t="s">
        <v>39</v>
      </c>
      <c r="J465" t="s">
        <v>40</v>
      </c>
      <c r="K465" s="1">
        <v>42584</v>
      </c>
      <c r="L465">
        <v>1</v>
      </c>
      <c r="M465" t="s">
        <v>61</v>
      </c>
      <c r="N465" t="s">
        <v>62</v>
      </c>
      <c r="O465" t="s">
        <v>285</v>
      </c>
      <c r="P465" t="s">
        <v>271</v>
      </c>
      <c r="Q465" t="s">
        <v>53</v>
      </c>
      <c r="R465" t="s">
        <v>486</v>
      </c>
      <c r="S465" t="s">
        <v>47</v>
      </c>
      <c r="T465" t="s">
        <v>47</v>
      </c>
      <c r="U465" t="s">
        <v>48</v>
      </c>
      <c r="V465">
        <v>3018</v>
      </c>
      <c r="W465">
        <v>503</v>
      </c>
      <c r="X465" s="5"/>
      <c r="Z465" s="5"/>
      <c r="AB465" s="5"/>
      <c r="AD465" s="5"/>
      <c r="AE465" s="6">
        <v>1</v>
      </c>
      <c r="AF465" s="5"/>
      <c r="AH465" s="5"/>
      <c r="AJ465" s="7" t="s">
        <v>567</v>
      </c>
      <c r="AK465" s="8"/>
      <c r="AL465" s="10" t="str">
        <f xml:space="preserve"> IF(AND(AJ465="Goedgekeurd", AK465&lt;&gt;""), M465&amp;"_"&amp;O465&amp;"_"&amp;A465&amp;"_"&amp;D465&amp;"_"&amp;TEXT(AK465,"dd-mm-")&amp;YEAR(AK465), IF(AND(AK465&lt;&gt;"", AJ465&lt;&gt;"In opdracht", AJ465&lt;&gt;"Goedgekeurd", AJ465&lt;&gt;""), "Vermelden op mancolijst met KeuringID:  "&amp;D465,"&lt; Vul hiernaast de juiste status en datum in."))</f>
        <v>&lt; Vul hiernaast de juiste status en datum in.</v>
      </c>
    </row>
    <row r="466" spans="1:38">
      <c r="A466">
        <v>900087258</v>
      </c>
      <c r="B466">
        <v>21</v>
      </c>
      <c r="C466" t="s">
        <v>473</v>
      </c>
      <c r="D466">
        <v>734263</v>
      </c>
      <c r="E466" t="s">
        <v>36</v>
      </c>
      <c r="F466" t="s">
        <v>37</v>
      </c>
      <c r="G466">
        <v>12</v>
      </c>
      <c r="H466" t="s">
        <v>38</v>
      </c>
      <c r="I466" t="s">
        <v>39</v>
      </c>
      <c r="J466" t="s">
        <v>40</v>
      </c>
      <c r="K466" s="1">
        <v>42646</v>
      </c>
      <c r="L466">
        <v>1</v>
      </c>
      <c r="M466" t="s">
        <v>68</v>
      </c>
      <c r="N466" t="s">
        <v>69</v>
      </c>
      <c r="O466" t="s">
        <v>286</v>
      </c>
      <c r="P466" t="s">
        <v>59</v>
      </c>
      <c r="Q466" t="s">
        <v>45</v>
      </c>
      <c r="R466" t="s">
        <v>362</v>
      </c>
      <c r="S466" t="s">
        <v>47</v>
      </c>
      <c r="T466" t="s">
        <v>47</v>
      </c>
      <c r="U466" t="s">
        <v>48</v>
      </c>
      <c r="V466">
        <v>3018</v>
      </c>
      <c r="W466">
        <v>503</v>
      </c>
      <c r="X466" s="5"/>
      <c r="Z466" s="5"/>
      <c r="AB466" s="5"/>
      <c r="AD466" s="5"/>
      <c r="AF466" s="5"/>
      <c r="AG466" s="6">
        <v>1</v>
      </c>
      <c r="AH466" s="5"/>
      <c r="AJ466" s="7" t="s">
        <v>567</v>
      </c>
      <c r="AK466" s="8"/>
      <c r="AL466" s="10" t="str">
        <f xml:space="preserve"> IF(AND(AJ466="Goedgekeurd", AK466&lt;&gt;""), M466&amp;"_"&amp;O466&amp;"_"&amp;A466&amp;"_"&amp;D466&amp;"_"&amp;TEXT(AK466,"dd-mm-")&amp;YEAR(AK466), IF(AND(AK466&lt;&gt;"", AJ466&lt;&gt;"In opdracht", AJ466&lt;&gt;"Goedgekeurd", AJ466&lt;&gt;""), "Vermelden op mancolijst met KeuringID:  "&amp;D466,"&lt; Vul hiernaast de juiste status en datum in."))</f>
        <v>&lt; Vul hiernaast de juiste status en datum in.</v>
      </c>
    </row>
    <row r="467" spans="1:38">
      <c r="A467">
        <v>900090184</v>
      </c>
      <c r="B467">
        <v>21</v>
      </c>
      <c r="C467" t="s">
        <v>473</v>
      </c>
      <c r="D467">
        <v>734264</v>
      </c>
      <c r="E467" t="s">
        <v>36</v>
      </c>
      <c r="F467" t="s">
        <v>37</v>
      </c>
      <c r="G467">
        <v>12</v>
      </c>
      <c r="H467" t="s">
        <v>38</v>
      </c>
      <c r="I467" t="s">
        <v>39</v>
      </c>
      <c r="J467" t="s">
        <v>40</v>
      </c>
      <c r="K467" s="1">
        <v>42646</v>
      </c>
      <c r="L467">
        <v>1</v>
      </c>
      <c r="M467" t="s">
        <v>68</v>
      </c>
      <c r="N467" t="s">
        <v>69</v>
      </c>
      <c r="O467" t="s">
        <v>290</v>
      </c>
      <c r="P467" t="s">
        <v>79</v>
      </c>
      <c r="Q467" t="s">
        <v>45</v>
      </c>
      <c r="R467" t="s">
        <v>487</v>
      </c>
      <c r="S467" t="s">
        <v>47</v>
      </c>
      <c r="T467" t="s">
        <v>47</v>
      </c>
      <c r="U467" t="s">
        <v>48</v>
      </c>
      <c r="V467">
        <v>3018</v>
      </c>
      <c r="W467">
        <v>503</v>
      </c>
      <c r="X467" s="5"/>
      <c r="Z467" s="5"/>
      <c r="AB467" s="5"/>
      <c r="AD467" s="5"/>
      <c r="AF467" s="5"/>
      <c r="AG467" s="6">
        <v>1</v>
      </c>
      <c r="AH467" s="5"/>
      <c r="AJ467" s="7" t="s">
        <v>567</v>
      </c>
      <c r="AK467" s="8"/>
      <c r="AL467" s="10" t="str">
        <f xml:space="preserve"> IF(AND(AJ467="Goedgekeurd", AK467&lt;&gt;""), M467&amp;"_"&amp;O467&amp;"_"&amp;A467&amp;"_"&amp;D467&amp;"_"&amp;TEXT(AK467,"dd-mm-")&amp;YEAR(AK467), IF(AND(AK467&lt;&gt;"", AJ467&lt;&gt;"In opdracht", AJ467&lt;&gt;"Goedgekeurd", AJ467&lt;&gt;""), "Vermelden op mancolijst met KeuringID:  "&amp;D467,"&lt; Vul hiernaast de juiste status en datum in."))</f>
        <v>&lt; Vul hiernaast de juiste status en datum in.</v>
      </c>
    </row>
    <row r="468" spans="1:38">
      <c r="A468">
        <v>900099021</v>
      </c>
      <c r="B468">
        <v>21</v>
      </c>
      <c r="C468" t="s">
        <v>473</v>
      </c>
      <c r="D468">
        <v>734265</v>
      </c>
      <c r="E468" t="s">
        <v>36</v>
      </c>
      <c r="F468" t="s">
        <v>37</v>
      </c>
      <c r="G468">
        <v>12</v>
      </c>
      <c r="H468" t="s">
        <v>38</v>
      </c>
      <c r="I468" t="s">
        <v>39</v>
      </c>
      <c r="J468" t="s">
        <v>40</v>
      </c>
      <c r="K468" s="1">
        <v>42641</v>
      </c>
      <c r="L468">
        <v>1</v>
      </c>
      <c r="M468" t="s">
        <v>68</v>
      </c>
      <c r="N468" t="s">
        <v>69</v>
      </c>
      <c r="O468" t="s">
        <v>74</v>
      </c>
      <c r="P468" t="s">
        <v>75</v>
      </c>
      <c r="Q468" t="s">
        <v>45</v>
      </c>
      <c r="R468" t="s">
        <v>340</v>
      </c>
      <c r="S468" t="s">
        <v>47</v>
      </c>
      <c r="T468" t="s">
        <v>47</v>
      </c>
      <c r="U468" t="s">
        <v>48</v>
      </c>
      <c r="V468">
        <v>3018</v>
      </c>
      <c r="W468">
        <v>503</v>
      </c>
      <c r="X468" s="5"/>
      <c r="Z468" s="5"/>
      <c r="AB468" s="5"/>
      <c r="AD468" s="5"/>
      <c r="AF468" s="5">
        <v>1</v>
      </c>
      <c r="AH468" s="5"/>
      <c r="AJ468" s="7" t="s">
        <v>567</v>
      </c>
      <c r="AK468" s="8"/>
      <c r="AL468" s="10" t="str">
        <f xml:space="preserve"> IF(AND(AJ468="Goedgekeurd", AK468&lt;&gt;""), M468&amp;"_"&amp;O468&amp;"_"&amp;A468&amp;"_"&amp;D468&amp;"_"&amp;TEXT(AK468,"dd-mm-")&amp;YEAR(AK468), IF(AND(AK468&lt;&gt;"", AJ468&lt;&gt;"In opdracht", AJ468&lt;&gt;"Goedgekeurd", AJ468&lt;&gt;""), "Vermelden op mancolijst met KeuringID:  "&amp;D468,"&lt; Vul hiernaast de juiste status en datum in."))</f>
        <v>&lt; Vul hiernaast de juiste status en datum in.</v>
      </c>
    </row>
    <row r="469" spans="1:38">
      <c r="A469">
        <v>900099022</v>
      </c>
      <c r="B469">
        <v>21</v>
      </c>
      <c r="C469" t="s">
        <v>473</v>
      </c>
      <c r="D469">
        <v>734266</v>
      </c>
      <c r="E469" t="s">
        <v>36</v>
      </c>
      <c r="F469" t="s">
        <v>37</v>
      </c>
      <c r="G469">
        <v>12</v>
      </c>
      <c r="H469" t="s">
        <v>38</v>
      </c>
      <c r="I469" t="s">
        <v>39</v>
      </c>
      <c r="J469" t="s">
        <v>40</v>
      </c>
      <c r="K469" s="1">
        <v>42641</v>
      </c>
      <c r="L469">
        <v>1</v>
      </c>
      <c r="M469" t="s">
        <v>68</v>
      </c>
      <c r="N469" t="s">
        <v>69</v>
      </c>
      <c r="O469" t="s">
        <v>74</v>
      </c>
      <c r="P469" t="s">
        <v>75</v>
      </c>
      <c r="Q469" t="s">
        <v>45</v>
      </c>
      <c r="R469" t="s">
        <v>340</v>
      </c>
      <c r="S469" t="s">
        <v>47</v>
      </c>
      <c r="T469" t="s">
        <v>47</v>
      </c>
      <c r="U469" t="s">
        <v>48</v>
      </c>
      <c r="V469">
        <v>3018</v>
      </c>
      <c r="W469">
        <v>503</v>
      </c>
      <c r="X469" s="5"/>
      <c r="Z469" s="5"/>
      <c r="AB469" s="5"/>
      <c r="AD469" s="5"/>
      <c r="AF469" s="5">
        <v>1</v>
      </c>
      <c r="AH469" s="5"/>
      <c r="AJ469" s="7" t="s">
        <v>567</v>
      </c>
      <c r="AK469" s="8"/>
      <c r="AL469" s="10" t="str">
        <f xml:space="preserve"> IF(AND(AJ469="Goedgekeurd", AK469&lt;&gt;""), M469&amp;"_"&amp;O469&amp;"_"&amp;A469&amp;"_"&amp;D469&amp;"_"&amp;TEXT(AK469,"dd-mm-")&amp;YEAR(AK469), IF(AND(AK469&lt;&gt;"", AJ469&lt;&gt;"In opdracht", AJ469&lt;&gt;"Goedgekeurd", AJ469&lt;&gt;""), "Vermelden op mancolijst met KeuringID:  "&amp;D469,"&lt; Vul hiernaast de juiste status en datum in."))</f>
        <v>&lt; Vul hiernaast de juiste status en datum in.</v>
      </c>
    </row>
    <row r="470" spans="1:38">
      <c r="A470">
        <v>900099023</v>
      </c>
      <c r="B470">
        <v>21</v>
      </c>
      <c r="C470" t="s">
        <v>473</v>
      </c>
      <c r="D470">
        <v>734267</v>
      </c>
      <c r="E470" t="s">
        <v>36</v>
      </c>
      <c r="F470" t="s">
        <v>37</v>
      </c>
      <c r="G470">
        <v>12</v>
      </c>
      <c r="H470" t="s">
        <v>38</v>
      </c>
      <c r="I470" t="s">
        <v>39</v>
      </c>
      <c r="J470" t="s">
        <v>40</v>
      </c>
      <c r="K470" s="1">
        <v>42641</v>
      </c>
      <c r="L470">
        <v>1</v>
      </c>
      <c r="M470" t="s">
        <v>68</v>
      </c>
      <c r="N470" t="s">
        <v>69</v>
      </c>
      <c r="O470" t="s">
        <v>74</v>
      </c>
      <c r="P470" t="s">
        <v>75</v>
      </c>
      <c r="Q470" t="s">
        <v>45</v>
      </c>
      <c r="R470" t="s">
        <v>340</v>
      </c>
      <c r="S470" t="s">
        <v>47</v>
      </c>
      <c r="T470" t="s">
        <v>47</v>
      </c>
      <c r="U470" t="s">
        <v>48</v>
      </c>
      <c r="V470">
        <v>3018</v>
      </c>
      <c r="W470">
        <v>503</v>
      </c>
      <c r="X470" s="5"/>
      <c r="Z470" s="5"/>
      <c r="AB470" s="5"/>
      <c r="AD470" s="5"/>
      <c r="AF470" s="5">
        <v>1</v>
      </c>
      <c r="AH470" s="5"/>
      <c r="AJ470" s="7" t="s">
        <v>567</v>
      </c>
      <c r="AK470" s="8"/>
      <c r="AL470" s="10" t="str">
        <f xml:space="preserve"> IF(AND(AJ470="Goedgekeurd", AK470&lt;&gt;""), M470&amp;"_"&amp;O470&amp;"_"&amp;A470&amp;"_"&amp;D470&amp;"_"&amp;TEXT(AK470,"dd-mm-")&amp;YEAR(AK470), IF(AND(AK470&lt;&gt;"", AJ470&lt;&gt;"In opdracht", AJ470&lt;&gt;"Goedgekeurd", AJ470&lt;&gt;""), "Vermelden op mancolijst met KeuringID:  "&amp;D470,"&lt; Vul hiernaast de juiste status en datum in."))</f>
        <v>&lt; Vul hiernaast de juiste status en datum in.</v>
      </c>
    </row>
    <row r="471" spans="1:38">
      <c r="A471">
        <v>900051398</v>
      </c>
      <c r="B471">
        <v>21</v>
      </c>
      <c r="C471" t="s">
        <v>473</v>
      </c>
      <c r="D471">
        <v>734269</v>
      </c>
      <c r="E471" t="s">
        <v>36</v>
      </c>
      <c r="F471" t="s">
        <v>37</v>
      </c>
      <c r="G471">
        <v>12</v>
      </c>
      <c r="H471" t="s">
        <v>38</v>
      </c>
      <c r="I471" t="s">
        <v>39</v>
      </c>
      <c r="J471" t="s">
        <v>40</v>
      </c>
      <c r="K471" s="1">
        <v>42641</v>
      </c>
      <c r="L471">
        <v>1</v>
      </c>
      <c r="M471" t="s">
        <v>68</v>
      </c>
      <c r="N471" t="s">
        <v>69</v>
      </c>
      <c r="O471" t="s">
        <v>74</v>
      </c>
      <c r="P471" t="s">
        <v>75</v>
      </c>
      <c r="Q471" t="s">
        <v>53</v>
      </c>
      <c r="R471" t="s">
        <v>488</v>
      </c>
      <c r="S471" t="s">
        <v>47</v>
      </c>
      <c r="T471" t="s">
        <v>47</v>
      </c>
      <c r="U471" t="s">
        <v>48</v>
      </c>
      <c r="V471">
        <v>3018</v>
      </c>
      <c r="W471">
        <v>503</v>
      </c>
      <c r="X471" s="5"/>
      <c r="Z471" s="5"/>
      <c r="AB471" s="5"/>
      <c r="AD471" s="5"/>
      <c r="AF471" s="5">
        <v>1</v>
      </c>
      <c r="AH471" s="5"/>
      <c r="AJ471" s="7" t="s">
        <v>567</v>
      </c>
      <c r="AK471" s="8"/>
      <c r="AL471" s="10" t="str">
        <f xml:space="preserve"> IF(AND(AJ471="Goedgekeurd", AK471&lt;&gt;""), M471&amp;"_"&amp;O471&amp;"_"&amp;A471&amp;"_"&amp;D471&amp;"_"&amp;TEXT(AK471,"dd-mm-")&amp;YEAR(AK471), IF(AND(AK471&lt;&gt;"", AJ471&lt;&gt;"In opdracht", AJ471&lt;&gt;"Goedgekeurd", AJ471&lt;&gt;""), "Vermelden op mancolijst met KeuringID:  "&amp;D471,"&lt; Vul hiernaast de juiste status en datum in."))</f>
        <v>&lt; Vul hiernaast de juiste status en datum in.</v>
      </c>
    </row>
    <row r="472" spans="1:38">
      <c r="A472">
        <v>900051402</v>
      </c>
      <c r="B472">
        <v>21</v>
      </c>
      <c r="C472" t="s">
        <v>473</v>
      </c>
      <c r="D472">
        <v>734270</v>
      </c>
      <c r="E472" t="s">
        <v>36</v>
      </c>
      <c r="F472" t="s">
        <v>37</v>
      </c>
      <c r="G472">
        <v>12</v>
      </c>
      <c r="H472" t="s">
        <v>38</v>
      </c>
      <c r="I472" t="s">
        <v>39</v>
      </c>
      <c r="J472" t="s">
        <v>40</v>
      </c>
      <c r="K472" s="1">
        <v>42635</v>
      </c>
      <c r="L472">
        <v>1</v>
      </c>
      <c r="M472" t="s">
        <v>68</v>
      </c>
      <c r="N472" t="s">
        <v>69</v>
      </c>
      <c r="O472" t="s">
        <v>304</v>
      </c>
      <c r="P472" t="s">
        <v>231</v>
      </c>
      <c r="Q472" t="s">
        <v>45</v>
      </c>
      <c r="R472" t="s">
        <v>67</v>
      </c>
      <c r="S472" t="s">
        <v>47</v>
      </c>
      <c r="T472" t="s">
        <v>47</v>
      </c>
      <c r="U472" t="s">
        <v>48</v>
      </c>
      <c r="V472">
        <v>3018</v>
      </c>
      <c r="W472">
        <v>503</v>
      </c>
      <c r="X472" s="5"/>
      <c r="Z472" s="5"/>
      <c r="AB472" s="5"/>
      <c r="AD472" s="5"/>
      <c r="AF472" s="5">
        <v>1</v>
      </c>
      <c r="AH472" s="5"/>
      <c r="AJ472" s="7" t="s">
        <v>567</v>
      </c>
      <c r="AK472" s="8"/>
      <c r="AL472" s="10" t="str">
        <f xml:space="preserve"> IF(AND(AJ472="Goedgekeurd", AK472&lt;&gt;""), M472&amp;"_"&amp;O472&amp;"_"&amp;A472&amp;"_"&amp;D472&amp;"_"&amp;TEXT(AK472,"dd-mm-")&amp;YEAR(AK472), IF(AND(AK472&lt;&gt;"", AJ472&lt;&gt;"In opdracht", AJ472&lt;&gt;"Goedgekeurd", AJ472&lt;&gt;""), "Vermelden op mancolijst met KeuringID:  "&amp;D472,"&lt; Vul hiernaast de juiste status en datum in."))</f>
        <v>&lt; Vul hiernaast de juiste status en datum in.</v>
      </c>
    </row>
    <row r="473" spans="1:38">
      <c r="A473">
        <v>900114040</v>
      </c>
      <c r="B473">
        <v>21</v>
      </c>
      <c r="C473" t="s">
        <v>473</v>
      </c>
      <c r="D473">
        <v>734272</v>
      </c>
      <c r="E473" t="s">
        <v>36</v>
      </c>
      <c r="F473" t="s">
        <v>37</v>
      </c>
      <c r="G473">
        <v>12</v>
      </c>
      <c r="H473" t="s">
        <v>38</v>
      </c>
      <c r="I473" t="s">
        <v>39</v>
      </c>
      <c r="J473" t="s">
        <v>40</v>
      </c>
      <c r="K473" s="1">
        <v>42263</v>
      </c>
      <c r="L473">
        <v>1</v>
      </c>
      <c r="M473" t="s">
        <v>68</v>
      </c>
      <c r="N473" t="s">
        <v>69</v>
      </c>
      <c r="O473" t="s">
        <v>85</v>
      </c>
      <c r="P473" t="s">
        <v>83</v>
      </c>
      <c r="Q473" t="s">
        <v>45</v>
      </c>
      <c r="R473" t="s">
        <v>143</v>
      </c>
      <c r="S473" t="s">
        <v>47</v>
      </c>
      <c r="T473" t="s">
        <v>47</v>
      </c>
      <c r="U473" t="s">
        <v>48</v>
      </c>
      <c r="V473">
        <v>3018</v>
      </c>
      <c r="W473">
        <v>503</v>
      </c>
      <c r="X473" s="5"/>
      <c r="Z473" s="5"/>
      <c r="AB473" s="5"/>
      <c r="AD473" s="5"/>
      <c r="AF473" s="5">
        <v>1</v>
      </c>
      <c r="AH473" s="5"/>
      <c r="AJ473" s="7" t="s">
        <v>567</v>
      </c>
      <c r="AK473" s="8"/>
      <c r="AL473" s="10" t="str">
        <f xml:space="preserve"> IF(AND(AJ473="Goedgekeurd", AK473&lt;&gt;""), M473&amp;"_"&amp;O473&amp;"_"&amp;A473&amp;"_"&amp;D473&amp;"_"&amp;TEXT(AK473,"dd-mm-")&amp;YEAR(AK473), IF(AND(AK473&lt;&gt;"", AJ473&lt;&gt;"In opdracht", AJ473&lt;&gt;"Goedgekeurd", AJ473&lt;&gt;""), "Vermelden op mancolijst met KeuringID:  "&amp;D473,"&lt; Vul hiernaast de juiste status en datum in."))</f>
        <v>&lt; Vul hiernaast de juiste status en datum in.</v>
      </c>
    </row>
    <row r="474" spans="1:38">
      <c r="A474">
        <v>900099474</v>
      </c>
      <c r="B474">
        <v>21</v>
      </c>
      <c r="C474" t="s">
        <v>473</v>
      </c>
      <c r="D474">
        <v>734273</v>
      </c>
      <c r="E474" t="s">
        <v>36</v>
      </c>
      <c r="F474" t="s">
        <v>37</v>
      </c>
      <c r="G474">
        <v>12</v>
      </c>
      <c r="H474" t="s">
        <v>38</v>
      </c>
      <c r="I474" t="s">
        <v>39</v>
      </c>
      <c r="J474" t="s">
        <v>40</v>
      </c>
      <c r="K474" s="1">
        <v>42718</v>
      </c>
      <c r="L474">
        <v>1</v>
      </c>
      <c r="M474" t="s">
        <v>68</v>
      </c>
      <c r="N474" t="s">
        <v>69</v>
      </c>
      <c r="O474" t="s">
        <v>489</v>
      </c>
      <c r="P474" t="s">
        <v>437</v>
      </c>
      <c r="Q474" t="s">
        <v>53</v>
      </c>
      <c r="R474" t="s">
        <v>490</v>
      </c>
      <c r="S474" t="s">
        <v>47</v>
      </c>
      <c r="T474" t="s">
        <v>47</v>
      </c>
      <c r="U474" t="s">
        <v>48</v>
      </c>
      <c r="V474">
        <v>3018</v>
      </c>
      <c r="W474">
        <v>503</v>
      </c>
      <c r="X474" s="5"/>
      <c r="Z474" s="5"/>
      <c r="AB474" s="5"/>
      <c r="AD474" s="5"/>
      <c r="AF474" s="5"/>
      <c r="AH474" s="5"/>
      <c r="AI474" s="6">
        <v>1</v>
      </c>
      <c r="AJ474" s="7" t="s">
        <v>567</v>
      </c>
      <c r="AK474" s="8"/>
      <c r="AL474" s="10" t="str">
        <f xml:space="preserve"> IF(AND(AJ474="Goedgekeurd", AK474&lt;&gt;""), M474&amp;"_"&amp;O474&amp;"_"&amp;A474&amp;"_"&amp;D474&amp;"_"&amp;TEXT(AK474,"dd-mm-")&amp;YEAR(AK474), IF(AND(AK474&lt;&gt;"", AJ474&lt;&gt;"In opdracht", AJ474&lt;&gt;"Goedgekeurd", AJ474&lt;&gt;""), "Vermelden op mancolijst met KeuringID:  "&amp;D474,"&lt; Vul hiernaast de juiste status en datum in."))</f>
        <v>&lt; Vul hiernaast de juiste status en datum in.</v>
      </c>
    </row>
    <row r="475" spans="1:38">
      <c r="A475">
        <v>900093066</v>
      </c>
      <c r="B475">
        <v>21</v>
      </c>
      <c r="C475" t="s">
        <v>473</v>
      </c>
      <c r="D475">
        <v>734342</v>
      </c>
      <c r="E475" t="s">
        <v>36</v>
      </c>
      <c r="F475" t="s">
        <v>37</v>
      </c>
      <c r="G475">
        <v>12</v>
      </c>
      <c r="H475" t="s">
        <v>38</v>
      </c>
      <c r="I475" t="s">
        <v>39</v>
      </c>
      <c r="J475" t="s">
        <v>40</v>
      </c>
      <c r="K475" s="1">
        <v>42822</v>
      </c>
      <c r="L475">
        <v>1</v>
      </c>
      <c r="M475" t="s">
        <v>87</v>
      </c>
      <c r="N475" t="s">
        <v>88</v>
      </c>
      <c r="O475" t="s">
        <v>195</v>
      </c>
      <c r="P475" t="s">
        <v>491</v>
      </c>
      <c r="Q475" t="s">
        <v>72</v>
      </c>
      <c r="R475" t="s">
        <v>492</v>
      </c>
      <c r="S475" t="s">
        <v>91</v>
      </c>
      <c r="T475" t="s">
        <v>91</v>
      </c>
      <c r="U475" t="s">
        <v>48</v>
      </c>
      <c r="V475">
        <v>3018</v>
      </c>
      <c r="W475">
        <v>503</v>
      </c>
      <c r="X475" s="5"/>
      <c r="Z475" s="5">
        <v>1</v>
      </c>
      <c r="AB475" s="5"/>
      <c r="AD475" s="5"/>
      <c r="AF475" s="5"/>
      <c r="AH475" s="5"/>
      <c r="AJ475" s="7" t="s">
        <v>567</v>
      </c>
      <c r="AK475" s="8"/>
      <c r="AL475" s="10" t="str">
        <f xml:space="preserve"> IF(AND(AJ475="Goedgekeurd", AK475&lt;&gt;""), M475&amp;"_"&amp;O475&amp;"_"&amp;A475&amp;"_"&amp;D475&amp;"_"&amp;TEXT(AK475,"dd-mm-")&amp;YEAR(AK475), IF(AND(AK475&lt;&gt;"", AJ475&lt;&gt;"In opdracht", AJ475&lt;&gt;"Goedgekeurd", AJ475&lt;&gt;""), "Vermelden op mancolijst met KeuringID:  "&amp;D475,"&lt; Vul hiernaast de juiste status en datum in."))</f>
        <v>&lt; Vul hiernaast de juiste status en datum in.</v>
      </c>
    </row>
    <row r="476" spans="1:38">
      <c r="A476">
        <v>900086030</v>
      </c>
      <c r="B476">
        <v>21</v>
      </c>
      <c r="C476" t="s">
        <v>473</v>
      </c>
      <c r="D476">
        <v>734343</v>
      </c>
      <c r="E476" t="s">
        <v>36</v>
      </c>
      <c r="F476" t="s">
        <v>37</v>
      </c>
      <c r="G476">
        <v>12</v>
      </c>
      <c r="H476" t="s">
        <v>38</v>
      </c>
      <c r="I476" t="s">
        <v>39</v>
      </c>
      <c r="J476" t="s">
        <v>40</v>
      </c>
      <c r="K476" s="1">
        <v>42467</v>
      </c>
      <c r="L476">
        <v>1</v>
      </c>
      <c r="M476" t="s">
        <v>92</v>
      </c>
      <c r="N476" t="s">
        <v>93</v>
      </c>
      <c r="O476" t="s">
        <v>94</v>
      </c>
      <c r="P476" t="s">
        <v>95</v>
      </c>
      <c r="Q476" t="s">
        <v>53</v>
      </c>
      <c r="R476" t="s">
        <v>493</v>
      </c>
      <c r="S476" t="s">
        <v>91</v>
      </c>
      <c r="T476" t="s">
        <v>91</v>
      </c>
      <c r="U476" t="s">
        <v>48</v>
      </c>
      <c r="V476">
        <v>3018</v>
      </c>
      <c r="W476">
        <v>503</v>
      </c>
      <c r="X476" s="5"/>
      <c r="Z476" s="5"/>
      <c r="AA476" s="6">
        <v>1</v>
      </c>
      <c r="AB476" s="5"/>
      <c r="AD476" s="5"/>
      <c r="AF476" s="5"/>
      <c r="AH476" s="5"/>
      <c r="AJ476" s="7" t="s">
        <v>567</v>
      </c>
      <c r="AK476" s="8"/>
      <c r="AL476" s="10" t="str">
        <f xml:space="preserve"> IF(AND(AJ476="Goedgekeurd", AK476&lt;&gt;""), M476&amp;"_"&amp;O476&amp;"_"&amp;A476&amp;"_"&amp;D476&amp;"_"&amp;TEXT(AK476,"dd-mm-")&amp;YEAR(AK476), IF(AND(AK476&lt;&gt;"", AJ476&lt;&gt;"In opdracht", AJ476&lt;&gt;"Goedgekeurd", AJ476&lt;&gt;""), "Vermelden op mancolijst met KeuringID:  "&amp;D476,"&lt; Vul hiernaast de juiste status en datum in."))</f>
        <v>&lt; Vul hiernaast de juiste status en datum in.</v>
      </c>
    </row>
    <row r="477" spans="1:38">
      <c r="A477">
        <v>900086743</v>
      </c>
      <c r="B477">
        <v>21</v>
      </c>
      <c r="C477" t="s">
        <v>473</v>
      </c>
      <c r="D477">
        <v>734344</v>
      </c>
      <c r="E477" t="s">
        <v>36</v>
      </c>
      <c r="F477" t="s">
        <v>37</v>
      </c>
      <c r="G477">
        <v>12</v>
      </c>
      <c r="H477" t="s">
        <v>38</v>
      </c>
      <c r="I477" t="s">
        <v>39</v>
      </c>
      <c r="J477" t="s">
        <v>40</v>
      </c>
      <c r="K477" s="1">
        <v>42466</v>
      </c>
      <c r="L477">
        <v>1</v>
      </c>
      <c r="M477" t="s">
        <v>92</v>
      </c>
      <c r="N477" t="s">
        <v>93</v>
      </c>
      <c r="O477" t="s">
        <v>291</v>
      </c>
      <c r="P477" t="s">
        <v>458</v>
      </c>
      <c r="Q477" t="s">
        <v>45</v>
      </c>
      <c r="R477" t="s">
        <v>494</v>
      </c>
      <c r="S477" t="s">
        <v>91</v>
      </c>
      <c r="T477" t="s">
        <v>91</v>
      </c>
      <c r="U477" t="s">
        <v>48</v>
      </c>
      <c r="V477">
        <v>3018</v>
      </c>
      <c r="W477">
        <v>503</v>
      </c>
      <c r="X477" s="5"/>
      <c r="Z477" s="5"/>
      <c r="AA477" s="6">
        <v>1</v>
      </c>
      <c r="AB477" s="5"/>
      <c r="AD477" s="5"/>
      <c r="AF477" s="5"/>
      <c r="AH477" s="5"/>
      <c r="AJ477" s="7" t="s">
        <v>567</v>
      </c>
      <c r="AK477" s="8"/>
      <c r="AL477" s="10" t="str">
        <f xml:space="preserve"> IF(AND(AJ477="Goedgekeurd", AK477&lt;&gt;""), M477&amp;"_"&amp;O477&amp;"_"&amp;A477&amp;"_"&amp;D477&amp;"_"&amp;TEXT(AK477,"dd-mm-")&amp;YEAR(AK477), IF(AND(AK477&lt;&gt;"", AJ477&lt;&gt;"In opdracht", AJ477&lt;&gt;"Goedgekeurd", AJ477&lt;&gt;""), "Vermelden op mancolijst met KeuringID:  "&amp;D477,"&lt; Vul hiernaast de juiste status en datum in."))</f>
        <v>&lt; Vul hiernaast de juiste status en datum in.</v>
      </c>
    </row>
    <row r="478" spans="1:38">
      <c r="A478">
        <v>900051253</v>
      </c>
      <c r="B478">
        <v>21</v>
      </c>
      <c r="C478" t="s">
        <v>473</v>
      </c>
      <c r="D478">
        <v>734345</v>
      </c>
      <c r="E478" t="s">
        <v>36</v>
      </c>
      <c r="F478" t="s">
        <v>37</v>
      </c>
      <c r="G478">
        <v>12</v>
      </c>
      <c r="H478" t="s">
        <v>38</v>
      </c>
      <c r="I478" t="s">
        <v>39</v>
      </c>
      <c r="J478" t="s">
        <v>40</v>
      </c>
      <c r="K478" s="1">
        <v>42465</v>
      </c>
      <c r="L478">
        <v>1</v>
      </c>
      <c r="M478" t="s">
        <v>92</v>
      </c>
      <c r="N478" t="s">
        <v>93</v>
      </c>
      <c r="O478" t="s">
        <v>101</v>
      </c>
      <c r="P478" t="s">
        <v>102</v>
      </c>
      <c r="Q478" t="s">
        <v>45</v>
      </c>
      <c r="R478" t="s">
        <v>495</v>
      </c>
      <c r="S478" t="s">
        <v>91</v>
      </c>
      <c r="T478" t="s">
        <v>91</v>
      </c>
      <c r="U478" t="s">
        <v>48</v>
      </c>
      <c r="V478">
        <v>3018</v>
      </c>
      <c r="W478">
        <v>503</v>
      </c>
      <c r="X478" s="5"/>
      <c r="Z478" s="5"/>
      <c r="AA478" s="6">
        <v>1</v>
      </c>
      <c r="AB478" s="5"/>
      <c r="AD478" s="5"/>
      <c r="AF478" s="5"/>
      <c r="AH478" s="5"/>
      <c r="AJ478" s="7" t="s">
        <v>567</v>
      </c>
      <c r="AK478" s="8"/>
      <c r="AL478" s="10" t="str">
        <f xml:space="preserve"> IF(AND(AJ478="Goedgekeurd", AK478&lt;&gt;""), M478&amp;"_"&amp;O478&amp;"_"&amp;A478&amp;"_"&amp;D478&amp;"_"&amp;TEXT(AK478,"dd-mm-")&amp;YEAR(AK478), IF(AND(AK478&lt;&gt;"", AJ478&lt;&gt;"In opdracht", AJ478&lt;&gt;"Goedgekeurd", AJ478&lt;&gt;""), "Vermelden op mancolijst met KeuringID:  "&amp;D478,"&lt; Vul hiernaast de juiste status en datum in."))</f>
        <v>&lt; Vul hiernaast de juiste status en datum in.</v>
      </c>
    </row>
    <row r="479" spans="1:38">
      <c r="A479">
        <v>900086371</v>
      </c>
      <c r="B479">
        <v>21</v>
      </c>
      <c r="C479" t="s">
        <v>473</v>
      </c>
      <c r="D479">
        <v>734346</v>
      </c>
      <c r="E479" t="s">
        <v>36</v>
      </c>
      <c r="F479" t="s">
        <v>37</v>
      </c>
      <c r="G479">
        <v>12</v>
      </c>
      <c r="H479" t="s">
        <v>38</v>
      </c>
      <c r="I479" t="s">
        <v>39</v>
      </c>
      <c r="J479" t="s">
        <v>40</v>
      </c>
      <c r="K479" s="1">
        <v>42466</v>
      </c>
      <c r="L479">
        <v>1</v>
      </c>
      <c r="M479" t="s">
        <v>92</v>
      </c>
      <c r="N479" t="s">
        <v>93</v>
      </c>
      <c r="O479" t="s">
        <v>230</v>
      </c>
      <c r="P479" t="s">
        <v>200</v>
      </c>
      <c r="Q479" t="s">
        <v>45</v>
      </c>
      <c r="R479" t="s">
        <v>314</v>
      </c>
      <c r="S479" t="s">
        <v>91</v>
      </c>
      <c r="T479" t="s">
        <v>91</v>
      </c>
      <c r="U479" t="s">
        <v>48</v>
      </c>
      <c r="V479">
        <v>3018</v>
      </c>
      <c r="W479">
        <v>503</v>
      </c>
      <c r="X479" s="5"/>
      <c r="Z479" s="5"/>
      <c r="AA479" s="6">
        <v>1</v>
      </c>
      <c r="AB479" s="5"/>
      <c r="AD479" s="5"/>
      <c r="AF479" s="5"/>
      <c r="AH479" s="5"/>
      <c r="AJ479" s="7" t="s">
        <v>567</v>
      </c>
      <c r="AK479" s="8"/>
      <c r="AL479" s="10" t="str">
        <f xml:space="preserve"> IF(AND(AJ479="Goedgekeurd", AK479&lt;&gt;""), M479&amp;"_"&amp;O479&amp;"_"&amp;A479&amp;"_"&amp;D479&amp;"_"&amp;TEXT(AK479,"dd-mm-")&amp;YEAR(AK479), IF(AND(AK479&lt;&gt;"", AJ479&lt;&gt;"In opdracht", AJ479&lt;&gt;"Goedgekeurd", AJ479&lt;&gt;""), "Vermelden op mancolijst met KeuringID:  "&amp;D479,"&lt; Vul hiernaast de juiste status en datum in."))</f>
        <v>&lt; Vul hiernaast de juiste status en datum in.</v>
      </c>
    </row>
    <row r="480" spans="1:38">
      <c r="A480">
        <v>900086191</v>
      </c>
      <c r="B480">
        <v>21</v>
      </c>
      <c r="C480" t="s">
        <v>473</v>
      </c>
      <c r="D480">
        <v>734347</v>
      </c>
      <c r="E480" t="s">
        <v>36</v>
      </c>
      <c r="F480" t="s">
        <v>37</v>
      </c>
      <c r="G480">
        <v>12</v>
      </c>
      <c r="H480" t="s">
        <v>38</v>
      </c>
      <c r="I480" t="s">
        <v>39</v>
      </c>
      <c r="J480" t="s">
        <v>40</v>
      </c>
      <c r="K480" s="1">
        <v>42471</v>
      </c>
      <c r="L480">
        <v>1</v>
      </c>
      <c r="M480" t="s">
        <v>92</v>
      </c>
      <c r="N480" t="s">
        <v>93</v>
      </c>
      <c r="O480" t="s">
        <v>328</v>
      </c>
      <c r="P480" t="s">
        <v>329</v>
      </c>
      <c r="Q480" t="s">
        <v>45</v>
      </c>
      <c r="R480" t="s">
        <v>65</v>
      </c>
      <c r="S480" t="s">
        <v>91</v>
      </c>
      <c r="T480" t="s">
        <v>91</v>
      </c>
      <c r="U480" t="s">
        <v>48</v>
      </c>
      <c r="V480">
        <v>3018</v>
      </c>
      <c r="W480">
        <v>503</v>
      </c>
      <c r="X480" s="5"/>
      <c r="Z480" s="5"/>
      <c r="AA480" s="6">
        <v>1</v>
      </c>
      <c r="AB480" s="5"/>
      <c r="AD480" s="5"/>
      <c r="AF480" s="5"/>
      <c r="AH480" s="5"/>
      <c r="AJ480" s="7" t="s">
        <v>567</v>
      </c>
      <c r="AK480" s="8"/>
      <c r="AL480" s="10" t="str">
        <f xml:space="preserve"> IF(AND(AJ480="Goedgekeurd", AK480&lt;&gt;""), M480&amp;"_"&amp;O480&amp;"_"&amp;A480&amp;"_"&amp;D480&amp;"_"&amp;TEXT(AK480,"dd-mm-")&amp;YEAR(AK480), IF(AND(AK480&lt;&gt;"", AJ480&lt;&gt;"In opdracht", AJ480&lt;&gt;"Goedgekeurd", AJ480&lt;&gt;""), "Vermelden op mancolijst met KeuringID:  "&amp;D480,"&lt; Vul hiernaast de juiste status en datum in."))</f>
        <v>&lt; Vul hiernaast de juiste status en datum in.</v>
      </c>
    </row>
    <row r="481" spans="1:38">
      <c r="A481">
        <v>900093122</v>
      </c>
      <c r="B481">
        <v>21</v>
      </c>
      <c r="C481" t="s">
        <v>473</v>
      </c>
      <c r="D481">
        <v>734023</v>
      </c>
      <c r="E481" t="s">
        <v>36</v>
      </c>
      <c r="F481" t="s">
        <v>37</v>
      </c>
      <c r="G481">
        <v>6</v>
      </c>
      <c r="H481" t="s">
        <v>38</v>
      </c>
      <c r="I481" t="s">
        <v>39</v>
      </c>
      <c r="J481" t="s">
        <v>40</v>
      </c>
      <c r="K481" s="1">
        <v>42705</v>
      </c>
      <c r="L481">
        <v>2</v>
      </c>
      <c r="M481" t="s">
        <v>92</v>
      </c>
      <c r="N481" t="s">
        <v>93</v>
      </c>
      <c r="O481" t="s">
        <v>302</v>
      </c>
      <c r="P481" t="s">
        <v>496</v>
      </c>
      <c r="Q481" t="s">
        <v>45</v>
      </c>
      <c r="R481" t="s">
        <v>166</v>
      </c>
      <c r="S481" t="s">
        <v>91</v>
      </c>
      <c r="T481" t="s">
        <v>91</v>
      </c>
      <c r="U481" t="s">
        <v>48</v>
      </c>
      <c r="V481">
        <v>3018</v>
      </c>
      <c r="W481">
        <v>503</v>
      </c>
      <c r="X481" s="5"/>
      <c r="Z481" s="5"/>
      <c r="AB481" s="5"/>
      <c r="AC481" s="6">
        <v>1</v>
      </c>
      <c r="AD481" s="5"/>
      <c r="AF481" s="5"/>
      <c r="AH481" s="5"/>
      <c r="AI481" s="6">
        <v>1</v>
      </c>
      <c r="AJ481" s="7" t="s">
        <v>567</v>
      </c>
      <c r="AK481" s="8"/>
      <c r="AL481" s="10" t="str">
        <f xml:space="preserve"> IF(AND(AJ481="Goedgekeurd", AK481&lt;&gt;""), M481&amp;"_"&amp;O481&amp;"_"&amp;A481&amp;"_"&amp;D481&amp;"_"&amp;TEXT(AK481,"dd-mm-")&amp;YEAR(AK481), IF(AND(AK481&lt;&gt;"", AJ481&lt;&gt;"In opdracht", AJ481&lt;&gt;"Goedgekeurd", AJ481&lt;&gt;""), "Vermelden op mancolijst met KeuringID:  "&amp;D481,"&lt; Vul hiernaast de juiste status en datum in."))</f>
        <v>&lt; Vul hiernaast de juiste status en datum in.</v>
      </c>
    </row>
    <row r="482" spans="1:38">
      <c r="A482">
        <v>900093120</v>
      </c>
      <c r="B482">
        <v>21</v>
      </c>
      <c r="C482" t="s">
        <v>473</v>
      </c>
      <c r="D482">
        <v>734021</v>
      </c>
      <c r="E482" t="s">
        <v>36</v>
      </c>
      <c r="F482" t="s">
        <v>37</v>
      </c>
      <c r="G482">
        <v>6</v>
      </c>
      <c r="H482" t="s">
        <v>38</v>
      </c>
      <c r="I482" t="s">
        <v>39</v>
      </c>
      <c r="J482" t="s">
        <v>40</v>
      </c>
      <c r="K482" s="1">
        <v>42705</v>
      </c>
      <c r="L482">
        <v>2</v>
      </c>
      <c r="M482" t="s">
        <v>92</v>
      </c>
      <c r="N482" t="s">
        <v>93</v>
      </c>
      <c r="O482" t="s">
        <v>302</v>
      </c>
      <c r="P482" t="s">
        <v>496</v>
      </c>
      <c r="Q482" t="s">
        <v>45</v>
      </c>
      <c r="R482" t="s">
        <v>166</v>
      </c>
      <c r="S482" t="s">
        <v>91</v>
      </c>
      <c r="T482" t="s">
        <v>91</v>
      </c>
      <c r="U482" t="s">
        <v>48</v>
      </c>
      <c r="V482">
        <v>3018</v>
      </c>
      <c r="W482">
        <v>503</v>
      </c>
      <c r="X482" s="5"/>
      <c r="Z482" s="5"/>
      <c r="AB482" s="5"/>
      <c r="AC482" s="6">
        <v>1</v>
      </c>
      <c r="AD482" s="5"/>
      <c r="AF482" s="5"/>
      <c r="AH482" s="5"/>
      <c r="AI482" s="6">
        <v>1</v>
      </c>
      <c r="AJ482" s="7" t="s">
        <v>567</v>
      </c>
      <c r="AK482" s="8"/>
      <c r="AL482" s="10" t="str">
        <f xml:space="preserve"> IF(AND(AJ482="Goedgekeurd", AK482&lt;&gt;""), M482&amp;"_"&amp;O482&amp;"_"&amp;A482&amp;"_"&amp;D482&amp;"_"&amp;TEXT(AK482,"dd-mm-")&amp;YEAR(AK482), IF(AND(AK482&lt;&gt;"", AJ482&lt;&gt;"In opdracht", AJ482&lt;&gt;"Goedgekeurd", AJ482&lt;&gt;""), "Vermelden op mancolijst met KeuringID:  "&amp;D482,"&lt; Vul hiernaast de juiste status en datum in."))</f>
        <v>&lt; Vul hiernaast de juiste status en datum in.</v>
      </c>
    </row>
    <row r="483" spans="1:38">
      <c r="A483">
        <v>900093121</v>
      </c>
      <c r="B483">
        <v>21</v>
      </c>
      <c r="C483" t="s">
        <v>473</v>
      </c>
      <c r="D483">
        <v>734022</v>
      </c>
      <c r="E483" t="s">
        <v>36</v>
      </c>
      <c r="F483" t="s">
        <v>37</v>
      </c>
      <c r="G483">
        <v>6</v>
      </c>
      <c r="H483" t="s">
        <v>38</v>
      </c>
      <c r="I483" t="s">
        <v>39</v>
      </c>
      <c r="J483" t="s">
        <v>40</v>
      </c>
      <c r="K483" s="1">
        <v>42705</v>
      </c>
      <c r="L483">
        <v>2</v>
      </c>
      <c r="M483" t="s">
        <v>92</v>
      </c>
      <c r="N483" t="s">
        <v>93</v>
      </c>
      <c r="O483" t="s">
        <v>302</v>
      </c>
      <c r="P483" t="s">
        <v>496</v>
      </c>
      <c r="Q483" t="s">
        <v>45</v>
      </c>
      <c r="R483" t="s">
        <v>166</v>
      </c>
      <c r="S483" t="s">
        <v>91</v>
      </c>
      <c r="T483" t="s">
        <v>91</v>
      </c>
      <c r="U483" t="s">
        <v>48</v>
      </c>
      <c r="V483">
        <v>3018</v>
      </c>
      <c r="W483">
        <v>503</v>
      </c>
      <c r="X483" s="5"/>
      <c r="Z483" s="5"/>
      <c r="AB483" s="5"/>
      <c r="AC483" s="6">
        <v>1</v>
      </c>
      <c r="AD483" s="5"/>
      <c r="AF483" s="5"/>
      <c r="AH483" s="5"/>
      <c r="AI483" s="6">
        <v>1</v>
      </c>
      <c r="AJ483" s="7" t="s">
        <v>567</v>
      </c>
      <c r="AK483" s="8"/>
      <c r="AL483" s="10" t="str">
        <f xml:space="preserve"> IF(AND(AJ483="Goedgekeurd", AK483&lt;&gt;""), M483&amp;"_"&amp;O483&amp;"_"&amp;A483&amp;"_"&amp;D483&amp;"_"&amp;TEXT(AK483,"dd-mm-")&amp;YEAR(AK483), IF(AND(AK483&lt;&gt;"", AJ483&lt;&gt;"In opdracht", AJ483&lt;&gt;"Goedgekeurd", AJ483&lt;&gt;""), "Vermelden op mancolijst met KeuringID:  "&amp;D483,"&lt; Vul hiernaast de juiste status en datum in."))</f>
        <v>&lt; Vul hiernaast de juiste status en datum in.</v>
      </c>
    </row>
    <row r="484" spans="1:38">
      <c r="A484">
        <v>900093123</v>
      </c>
      <c r="B484">
        <v>21</v>
      </c>
      <c r="C484" t="s">
        <v>473</v>
      </c>
      <c r="D484">
        <v>734348</v>
      </c>
      <c r="E484" t="s">
        <v>36</v>
      </c>
      <c r="F484" t="s">
        <v>37</v>
      </c>
      <c r="G484">
        <v>12</v>
      </c>
      <c r="H484" t="s">
        <v>38</v>
      </c>
      <c r="I484" t="s">
        <v>39</v>
      </c>
      <c r="J484" t="s">
        <v>40</v>
      </c>
      <c r="K484" s="1">
        <v>42705</v>
      </c>
      <c r="L484">
        <v>1</v>
      </c>
      <c r="M484" t="s">
        <v>92</v>
      </c>
      <c r="N484" t="s">
        <v>93</v>
      </c>
      <c r="O484" t="s">
        <v>302</v>
      </c>
      <c r="P484" t="s">
        <v>496</v>
      </c>
      <c r="Q484" t="s">
        <v>45</v>
      </c>
      <c r="R484" t="s">
        <v>497</v>
      </c>
      <c r="S484" t="s">
        <v>91</v>
      </c>
      <c r="T484" t="s">
        <v>91</v>
      </c>
      <c r="U484" t="s">
        <v>48</v>
      </c>
      <c r="V484">
        <v>3018</v>
      </c>
      <c r="W484">
        <v>503</v>
      </c>
      <c r="X484" s="5"/>
      <c r="Z484" s="5"/>
      <c r="AB484" s="5"/>
      <c r="AD484" s="5"/>
      <c r="AF484" s="5"/>
      <c r="AH484" s="5"/>
      <c r="AI484" s="6">
        <v>1</v>
      </c>
      <c r="AJ484" s="7" t="s">
        <v>567</v>
      </c>
      <c r="AK484" s="8"/>
      <c r="AL484" s="10" t="str">
        <f xml:space="preserve"> IF(AND(AJ484="Goedgekeurd", AK484&lt;&gt;""), M484&amp;"_"&amp;O484&amp;"_"&amp;A484&amp;"_"&amp;D484&amp;"_"&amp;TEXT(AK484,"dd-mm-")&amp;YEAR(AK484), IF(AND(AK484&lt;&gt;"", AJ484&lt;&gt;"In opdracht", AJ484&lt;&gt;"Goedgekeurd", AJ484&lt;&gt;""), "Vermelden op mancolijst met KeuringID:  "&amp;D484,"&lt; Vul hiernaast de juiste status en datum in."))</f>
        <v>&lt; Vul hiernaast de juiste status en datum in.</v>
      </c>
    </row>
    <row r="485" spans="1:38">
      <c r="A485">
        <v>900093124</v>
      </c>
      <c r="B485">
        <v>21</v>
      </c>
      <c r="C485" t="s">
        <v>473</v>
      </c>
      <c r="D485">
        <v>734349</v>
      </c>
      <c r="E485" t="s">
        <v>36</v>
      </c>
      <c r="F485" t="s">
        <v>37</v>
      </c>
      <c r="G485">
        <v>12</v>
      </c>
      <c r="H485" t="s">
        <v>38</v>
      </c>
      <c r="I485" t="s">
        <v>39</v>
      </c>
      <c r="J485" t="s">
        <v>40</v>
      </c>
      <c r="K485" s="1">
        <v>42746</v>
      </c>
      <c r="L485">
        <v>1</v>
      </c>
      <c r="M485" t="s">
        <v>92</v>
      </c>
      <c r="N485" t="s">
        <v>93</v>
      </c>
      <c r="O485" t="s">
        <v>302</v>
      </c>
      <c r="P485" t="s">
        <v>496</v>
      </c>
      <c r="Q485" t="s">
        <v>45</v>
      </c>
      <c r="R485" t="s">
        <v>498</v>
      </c>
      <c r="S485" t="s">
        <v>91</v>
      </c>
      <c r="T485" t="s">
        <v>91</v>
      </c>
      <c r="U485" t="s">
        <v>48</v>
      </c>
      <c r="V485">
        <v>3018</v>
      </c>
      <c r="W485">
        <v>503</v>
      </c>
      <c r="X485" s="5">
        <v>1</v>
      </c>
      <c r="Z485" s="5"/>
      <c r="AB485" s="5"/>
      <c r="AD485" s="5"/>
      <c r="AF485" s="5"/>
      <c r="AH485" s="5"/>
      <c r="AJ485" s="7" t="s">
        <v>567</v>
      </c>
      <c r="AK485" s="8"/>
      <c r="AL485" s="10" t="str">
        <f xml:space="preserve"> IF(AND(AJ485="Goedgekeurd", AK485&lt;&gt;""), M485&amp;"_"&amp;O485&amp;"_"&amp;A485&amp;"_"&amp;D485&amp;"_"&amp;TEXT(AK485,"dd-mm-")&amp;YEAR(AK485), IF(AND(AK485&lt;&gt;"", AJ485&lt;&gt;"In opdracht", AJ485&lt;&gt;"Goedgekeurd", AJ485&lt;&gt;""), "Vermelden op mancolijst met KeuringID:  "&amp;D485,"&lt; Vul hiernaast de juiste status en datum in."))</f>
        <v>&lt; Vul hiernaast de juiste status en datum in.</v>
      </c>
    </row>
    <row r="486" spans="1:38">
      <c r="A486">
        <v>900093117</v>
      </c>
      <c r="B486">
        <v>21</v>
      </c>
      <c r="C486" t="s">
        <v>473</v>
      </c>
      <c r="D486">
        <v>734350</v>
      </c>
      <c r="E486" t="s">
        <v>36</v>
      </c>
      <c r="F486" t="s">
        <v>37</v>
      </c>
      <c r="G486">
        <v>12</v>
      </c>
      <c r="H486" t="s">
        <v>38</v>
      </c>
      <c r="I486" t="s">
        <v>39</v>
      </c>
      <c r="J486" t="s">
        <v>40</v>
      </c>
      <c r="K486" s="1">
        <v>42746</v>
      </c>
      <c r="L486">
        <v>1</v>
      </c>
      <c r="M486" t="s">
        <v>92</v>
      </c>
      <c r="N486" t="s">
        <v>93</v>
      </c>
      <c r="O486" t="s">
        <v>302</v>
      </c>
      <c r="P486" t="s">
        <v>496</v>
      </c>
      <c r="Q486" t="s">
        <v>45</v>
      </c>
      <c r="R486" t="s">
        <v>499</v>
      </c>
      <c r="S486" t="s">
        <v>91</v>
      </c>
      <c r="T486" t="s">
        <v>91</v>
      </c>
      <c r="U486" t="s">
        <v>48</v>
      </c>
      <c r="V486">
        <v>3018</v>
      </c>
      <c r="W486">
        <v>503</v>
      </c>
      <c r="X486" s="5">
        <v>1</v>
      </c>
      <c r="Z486" s="5"/>
      <c r="AB486" s="5"/>
      <c r="AD486" s="5"/>
      <c r="AF486" s="5"/>
      <c r="AH486" s="5"/>
      <c r="AJ486" s="7" t="s">
        <v>567</v>
      </c>
      <c r="AK486" s="8"/>
      <c r="AL486" s="10" t="str">
        <f xml:space="preserve"> IF(AND(AJ486="Goedgekeurd", AK486&lt;&gt;""), M486&amp;"_"&amp;O486&amp;"_"&amp;A486&amp;"_"&amp;D486&amp;"_"&amp;TEXT(AK486,"dd-mm-")&amp;YEAR(AK486), IF(AND(AK486&lt;&gt;"", AJ486&lt;&gt;"In opdracht", AJ486&lt;&gt;"Goedgekeurd", AJ486&lt;&gt;""), "Vermelden op mancolijst met KeuringID:  "&amp;D486,"&lt; Vul hiernaast de juiste status en datum in."))</f>
        <v>&lt; Vul hiernaast de juiste status en datum in.</v>
      </c>
    </row>
    <row r="487" spans="1:38">
      <c r="A487">
        <v>900093118</v>
      </c>
      <c r="B487">
        <v>21</v>
      </c>
      <c r="C487" t="s">
        <v>473</v>
      </c>
      <c r="D487">
        <v>734351</v>
      </c>
      <c r="E487" t="s">
        <v>36</v>
      </c>
      <c r="F487" t="s">
        <v>37</v>
      </c>
      <c r="G487">
        <v>12</v>
      </c>
      <c r="H487" t="s">
        <v>38</v>
      </c>
      <c r="I487" t="s">
        <v>39</v>
      </c>
      <c r="J487" t="s">
        <v>40</v>
      </c>
      <c r="K487" s="1">
        <v>42746</v>
      </c>
      <c r="L487">
        <v>1</v>
      </c>
      <c r="M487" t="s">
        <v>92</v>
      </c>
      <c r="N487" t="s">
        <v>93</v>
      </c>
      <c r="O487" t="s">
        <v>302</v>
      </c>
      <c r="P487" t="s">
        <v>496</v>
      </c>
      <c r="Q487" t="s">
        <v>45</v>
      </c>
      <c r="R487" t="s">
        <v>499</v>
      </c>
      <c r="S487" t="s">
        <v>91</v>
      </c>
      <c r="T487" t="s">
        <v>91</v>
      </c>
      <c r="U487" t="s">
        <v>48</v>
      </c>
      <c r="V487">
        <v>3018</v>
      </c>
      <c r="W487">
        <v>503</v>
      </c>
      <c r="X487" s="5">
        <v>1</v>
      </c>
      <c r="Z487" s="5"/>
      <c r="AB487" s="5"/>
      <c r="AD487" s="5"/>
      <c r="AF487" s="5"/>
      <c r="AH487" s="5"/>
      <c r="AJ487" s="7" t="s">
        <v>567</v>
      </c>
      <c r="AK487" s="8"/>
      <c r="AL487" s="10" t="str">
        <f xml:space="preserve"> IF(AND(AJ487="Goedgekeurd", AK487&lt;&gt;""), M487&amp;"_"&amp;O487&amp;"_"&amp;A487&amp;"_"&amp;D487&amp;"_"&amp;TEXT(AK487,"dd-mm-")&amp;YEAR(AK487), IF(AND(AK487&lt;&gt;"", AJ487&lt;&gt;"In opdracht", AJ487&lt;&gt;"Goedgekeurd", AJ487&lt;&gt;""), "Vermelden op mancolijst met KeuringID:  "&amp;D487,"&lt; Vul hiernaast de juiste status en datum in."))</f>
        <v>&lt; Vul hiernaast de juiste status en datum in.</v>
      </c>
    </row>
    <row r="488" spans="1:38">
      <c r="A488">
        <v>900093114</v>
      </c>
      <c r="B488">
        <v>21</v>
      </c>
      <c r="C488" t="s">
        <v>473</v>
      </c>
      <c r="D488">
        <v>734352</v>
      </c>
      <c r="E488" t="s">
        <v>36</v>
      </c>
      <c r="F488" t="s">
        <v>37</v>
      </c>
      <c r="G488">
        <v>12</v>
      </c>
      <c r="H488" t="s">
        <v>38</v>
      </c>
      <c r="I488" t="s">
        <v>39</v>
      </c>
      <c r="J488" t="s">
        <v>40</v>
      </c>
      <c r="K488" s="1">
        <v>42746</v>
      </c>
      <c r="L488">
        <v>1</v>
      </c>
      <c r="M488" t="s">
        <v>92</v>
      </c>
      <c r="N488" t="s">
        <v>93</v>
      </c>
      <c r="O488" t="s">
        <v>302</v>
      </c>
      <c r="P488" t="s">
        <v>496</v>
      </c>
      <c r="Q488" t="s">
        <v>45</v>
      </c>
      <c r="R488" t="s">
        <v>500</v>
      </c>
      <c r="S488" t="s">
        <v>91</v>
      </c>
      <c r="T488" t="s">
        <v>91</v>
      </c>
      <c r="U488" t="s">
        <v>48</v>
      </c>
      <c r="V488">
        <v>3018</v>
      </c>
      <c r="W488">
        <v>503</v>
      </c>
      <c r="X488" s="5">
        <v>1</v>
      </c>
      <c r="Z488" s="5"/>
      <c r="AB488" s="5"/>
      <c r="AD488" s="5"/>
      <c r="AF488" s="5"/>
      <c r="AH488" s="5"/>
      <c r="AJ488" s="7" t="s">
        <v>567</v>
      </c>
      <c r="AK488" s="8"/>
      <c r="AL488" s="10" t="str">
        <f xml:space="preserve"> IF(AND(AJ488="Goedgekeurd", AK488&lt;&gt;""), M488&amp;"_"&amp;O488&amp;"_"&amp;A488&amp;"_"&amp;D488&amp;"_"&amp;TEXT(AK488,"dd-mm-")&amp;YEAR(AK488), IF(AND(AK488&lt;&gt;"", AJ488&lt;&gt;"In opdracht", AJ488&lt;&gt;"Goedgekeurd", AJ488&lt;&gt;""), "Vermelden op mancolijst met KeuringID:  "&amp;D488,"&lt; Vul hiernaast de juiste status en datum in."))</f>
        <v>&lt; Vul hiernaast de juiste status en datum in.</v>
      </c>
    </row>
    <row r="489" spans="1:38">
      <c r="A489">
        <v>900093115</v>
      </c>
      <c r="B489">
        <v>21</v>
      </c>
      <c r="C489" t="s">
        <v>473</v>
      </c>
      <c r="D489">
        <v>734353</v>
      </c>
      <c r="E489" t="s">
        <v>36</v>
      </c>
      <c r="F489" t="s">
        <v>37</v>
      </c>
      <c r="G489">
        <v>12</v>
      </c>
      <c r="H489" t="s">
        <v>38</v>
      </c>
      <c r="I489" t="s">
        <v>39</v>
      </c>
      <c r="J489" t="s">
        <v>40</v>
      </c>
      <c r="K489" s="1">
        <v>42705</v>
      </c>
      <c r="L489">
        <v>1</v>
      </c>
      <c r="M489" t="s">
        <v>92</v>
      </c>
      <c r="N489" t="s">
        <v>93</v>
      </c>
      <c r="O489" t="s">
        <v>302</v>
      </c>
      <c r="P489" t="s">
        <v>496</v>
      </c>
      <c r="Q489" t="s">
        <v>45</v>
      </c>
      <c r="R489" t="s">
        <v>501</v>
      </c>
      <c r="S489" t="s">
        <v>91</v>
      </c>
      <c r="T489" t="s">
        <v>91</v>
      </c>
      <c r="U489" t="s">
        <v>48</v>
      </c>
      <c r="V489">
        <v>3018</v>
      </c>
      <c r="W489">
        <v>503</v>
      </c>
      <c r="X489" s="5"/>
      <c r="Z489" s="5"/>
      <c r="AB489" s="5"/>
      <c r="AD489" s="5"/>
      <c r="AF489" s="5"/>
      <c r="AH489" s="5"/>
      <c r="AI489" s="6">
        <v>1</v>
      </c>
      <c r="AJ489" s="7" t="s">
        <v>567</v>
      </c>
      <c r="AK489" s="8"/>
      <c r="AL489" s="10" t="str">
        <f xml:space="preserve"> IF(AND(AJ489="Goedgekeurd", AK489&lt;&gt;""), M489&amp;"_"&amp;O489&amp;"_"&amp;A489&amp;"_"&amp;D489&amp;"_"&amp;TEXT(AK489,"dd-mm-")&amp;YEAR(AK489), IF(AND(AK489&lt;&gt;"", AJ489&lt;&gt;"In opdracht", AJ489&lt;&gt;"Goedgekeurd", AJ489&lt;&gt;""), "Vermelden op mancolijst met KeuringID:  "&amp;D489,"&lt; Vul hiernaast de juiste status en datum in."))</f>
        <v>&lt; Vul hiernaast de juiste status en datum in.</v>
      </c>
    </row>
    <row r="490" spans="1:38">
      <c r="A490">
        <v>900111157</v>
      </c>
      <c r="B490">
        <v>21</v>
      </c>
      <c r="C490" t="s">
        <v>473</v>
      </c>
      <c r="D490">
        <v>734354</v>
      </c>
      <c r="E490" t="s">
        <v>36</v>
      </c>
      <c r="F490" t="s">
        <v>37</v>
      </c>
      <c r="G490">
        <v>12</v>
      </c>
      <c r="H490" t="s">
        <v>38</v>
      </c>
      <c r="I490" t="s">
        <v>39</v>
      </c>
      <c r="J490" t="s">
        <v>40</v>
      </c>
      <c r="K490" s="1">
        <v>42465</v>
      </c>
      <c r="L490">
        <v>1</v>
      </c>
      <c r="M490" t="s">
        <v>92</v>
      </c>
      <c r="N490" t="s">
        <v>93</v>
      </c>
      <c r="O490" t="s">
        <v>108</v>
      </c>
      <c r="P490" t="s">
        <v>109</v>
      </c>
      <c r="Q490" t="s">
        <v>45</v>
      </c>
      <c r="R490" t="s">
        <v>502</v>
      </c>
      <c r="S490" t="s">
        <v>91</v>
      </c>
      <c r="T490" t="s">
        <v>91</v>
      </c>
      <c r="U490" t="s">
        <v>48</v>
      </c>
      <c r="V490">
        <v>3018</v>
      </c>
      <c r="W490">
        <v>503</v>
      </c>
      <c r="X490" s="5"/>
      <c r="Z490" s="5"/>
      <c r="AA490" s="6">
        <v>1</v>
      </c>
      <c r="AB490" s="5"/>
      <c r="AD490" s="5"/>
      <c r="AF490" s="5"/>
      <c r="AH490" s="5"/>
      <c r="AJ490" s="7" t="s">
        <v>567</v>
      </c>
      <c r="AK490" s="8"/>
      <c r="AL490" s="10" t="str">
        <f xml:space="preserve"> IF(AND(AJ490="Goedgekeurd", AK490&lt;&gt;""), M490&amp;"_"&amp;O490&amp;"_"&amp;A490&amp;"_"&amp;D490&amp;"_"&amp;TEXT(AK490,"dd-mm-")&amp;YEAR(AK490), IF(AND(AK490&lt;&gt;"", AJ490&lt;&gt;"In opdracht", AJ490&lt;&gt;"Goedgekeurd", AJ490&lt;&gt;""), "Vermelden op mancolijst met KeuringID:  "&amp;D490,"&lt; Vul hiernaast de juiste status en datum in."))</f>
        <v>&lt; Vul hiernaast de juiste status en datum in.</v>
      </c>
    </row>
    <row r="491" spans="1:38">
      <c r="A491">
        <v>900087604</v>
      </c>
      <c r="B491">
        <v>21</v>
      </c>
      <c r="C491" t="s">
        <v>473</v>
      </c>
      <c r="D491">
        <v>734357</v>
      </c>
      <c r="E491" t="s">
        <v>36</v>
      </c>
      <c r="F491" t="s">
        <v>37</v>
      </c>
      <c r="G491">
        <v>12</v>
      </c>
      <c r="H491" t="s">
        <v>38</v>
      </c>
      <c r="I491" t="s">
        <v>39</v>
      </c>
      <c r="J491" t="s">
        <v>40</v>
      </c>
      <c r="K491" s="1">
        <v>41582</v>
      </c>
      <c r="L491">
        <v>1</v>
      </c>
      <c r="M491" t="s">
        <v>92</v>
      </c>
      <c r="N491" t="s">
        <v>93</v>
      </c>
      <c r="O491" t="s">
        <v>304</v>
      </c>
      <c r="P491" t="s">
        <v>503</v>
      </c>
      <c r="Q491" t="s">
        <v>45</v>
      </c>
      <c r="R491" t="s">
        <v>43</v>
      </c>
      <c r="S491" t="s">
        <v>91</v>
      </c>
      <c r="T491" t="s">
        <v>91</v>
      </c>
      <c r="U491" t="s">
        <v>48</v>
      </c>
      <c r="V491">
        <v>3018</v>
      </c>
      <c r="W491">
        <v>503</v>
      </c>
      <c r="X491" s="5"/>
      <c r="Z491" s="5"/>
      <c r="AB491" s="5"/>
      <c r="AD491" s="5"/>
      <c r="AF491" s="5"/>
      <c r="AH491" s="5">
        <v>1</v>
      </c>
      <c r="AJ491" s="7" t="s">
        <v>567</v>
      </c>
      <c r="AK491" s="8"/>
      <c r="AL491" s="10" t="str">
        <f xml:space="preserve"> IF(AND(AJ491="Goedgekeurd", AK491&lt;&gt;""), M491&amp;"_"&amp;O491&amp;"_"&amp;A491&amp;"_"&amp;D491&amp;"_"&amp;TEXT(AK491,"dd-mm-")&amp;YEAR(AK491), IF(AND(AK491&lt;&gt;"", AJ491&lt;&gt;"In opdracht", AJ491&lt;&gt;"Goedgekeurd", AJ491&lt;&gt;""), "Vermelden op mancolijst met KeuringID:  "&amp;D491,"&lt; Vul hiernaast de juiste status en datum in."))</f>
        <v>&lt; Vul hiernaast de juiste status en datum in.</v>
      </c>
    </row>
    <row r="492" spans="1:38">
      <c r="A492">
        <v>900111151</v>
      </c>
      <c r="B492">
        <v>21</v>
      </c>
      <c r="C492" t="s">
        <v>473</v>
      </c>
      <c r="D492">
        <v>734025</v>
      </c>
      <c r="E492" t="s">
        <v>36</v>
      </c>
      <c r="F492" t="s">
        <v>37</v>
      </c>
      <c r="G492">
        <v>6</v>
      </c>
      <c r="H492" t="s">
        <v>38</v>
      </c>
      <c r="I492" t="s">
        <v>39</v>
      </c>
      <c r="J492" t="s">
        <v>40</v>
      </c>
      <c r="K492" s="1">
        <v>42549</v>
      </c>
      <c r="L492">
        <v>2</v>
      </c>
      <c r="M492" t="s">
        <v>92</v>
      </c>
      <c r="N492" t="s">
        <v>93</v>
      </c>
      <c r="O492" t="s">
        <v>304</v>
      </c>
      <c r="P492" t="s">
        <v>503</v>
      </c>
      <c r="Q492" t="s">
        <v>45</v>
      </c>
      <c r="R492" t="s">
        <v>43</v>
      </c>
      <c r="S492" t="s">
        <v>91</v>
      </c>
      <c r="T492" t="s">
        <v>91</v>
      </c>
      <c r="U492" t="s">
        <v>48</v>
      </c>
      <c r="V492">
        <v>3018</v>
      </c>
      <c r="W492">
        <v>503</v>
      </c>
      <c r="X492" s="5"/>
      <c r="Z492" s="5"/>
      <c r="AB492" s="5"/>
      <c r="AC492" s="6">
        <v>1</v>
      </c>
      <c r="AD492" s="5"/>
      <c r="AF492" s="5"/>
      <c r="AH492" s="5"/>
      <c r="AI492" s="6">
        <v>1</v>
      </c>
      <c r="AJ492" s="7" t="s">
        <v>567</v>
      </c>
      <c r="AK492" s="8"/>
      <c r="AL492" s="10" t="str">
        <f xml:space="preserve"> IF(AND(AJ492="Goedgekeurd", AK492&lt;&gt;""), M492&amp;"_"&amp;O492&amp;"_"&amp;A492&amp;"_"&amp;D492&amp;"_"&amp;TEXT(AK492,"dd-mm-")&amp;YEAR(AK492), IF(AND(AK492&lt;&gt;"", AJ492&lt;&gt;"In opdracht", AJ492&lt;&gt;"Goedgekeurd", AJ492&lt;&gt;""), "Vermelden op mancolijst met KeuringID:  "&amp;D492,"&lt; Vul hiernaast de juiste status en datum in."))</f>
        <v>&lt; Vul hiernaast de juiste status en datum in.</v>
      </c>
    </row>
    <row r="493" spans="1:38">
      <c r="A493">
        <v>900087603</v>
      </c>
      <c r="B493">
        <v>21</v>
      </c>
      <c r="C493" t="s">
        <v>473</v>
      </c>
      <c r="D493">
        <v>734356</v>
      </c>
      <c r="E493" t="s">
        <v>36</v>
      </c>
      <c r="F493" t="s">
        <v>37</v>
      </c>
      <c r="G493">
        <v>12</v>
      </c>
      <c r="H493" t="s">
        <v>38</v>
      </c>
      <c r="I493" t="s">
        <v>39</v>
      </c>
      <c r="J493" t="s">
        <v>40</v>
      </c>
      <c r="K493" s="1">
        <v>41582</v>
      </c>
      <c r="L493">
        <v>1</v>
      </c>
      <c r="M493" t="s">
        <v>92</v>
      </c>
      <c r="N493" t="s">
        <v>93</v>
      </c>
      <c r="O493" t="s">
        <v>304</v>
      </c>
      <c r="P493" t="s">
        <v>503</v>
      </c>
      <c r="Q493" t="s">
        <v>45</v>
      </c>
      <c r="R493" t="s">
        <v>43</v>
      </c>
      <c r="S493" t="s">
        <v>91</v>
      </c>
      <c r="T493" t="s">
        <v>91</v>
      </c>
      <c r="U493" t="s">
        <v>48</v>
      </c>
      <c r="V493">
        <v>3018</v>
      </c>
      <c r="W493">
        <v>503</v>
      </c>
      <c r="X493" s="5"/>
      <c r="Z493" s="5"/>
      <c r="AB493" s="5"/>
      <c r="AD493" s="5"/>
      <c r="AF493" s="5"/>
      <c r="AH493" s="5">
        <v>1</v>
      </c>
      <c r="AJ493" s="7" t="s">
        <v>567</v>
      </c>
      <c r="AK493" s="8"/>
      <c r="AL493" s="10" t="str">
        <f xml:space="preserve"> IF(AND(AJ493="Goedgekeurd", AK493&lt;&gt;""), M493&amp;"_"&amp;O493&amp;"_"&amp;A493&amp;"_"&amp;D493&amp;"_"&amp;TEXT(AK493,"dd-mm-")&amp;YEAR(AK493), IF(AND(AK493&lt;&gt;"", AJ493&lt;&gt;"In opdracht", AJ493&lt;&gt;"Goedgekeurd", AJ493&lt;&gt;""), "Vermelden op mancolijst met KeuringID:  "&amp;D493,"&lt; Vul hiernaast de juiste status en datum in."))</f>
        <v>&lt; Vul hiernaast de juiste status en datum in.</v>
      </c>
    </row>
    <row r="494" spans="1:38">
      <c r="A494">
        <v>900110991</v>
      </c>
      <c r="B494">
        <v>21</v>
      </c>
      <c r="C494" t="s">
        <v>473</v>
      </c>
      <c r="D494">
        <v>734028</v>
      </c>
      <c r="E494" t="s">
        <v>36</v>
      </c>
      <c r="F494" t="s">
        <v>37</v>
      </c>
      <c r="G494">
        <v>6</v>
      </c>
      <c r="H494" t="s">
        <v>38</v>
      </c>
      <c r="I494" t="s">
        <v>39</v>
      </c>
      <c r="J494" t="s">
        <v>40</v>
      </c>
      <c r="K494" s="1">
        <v>42373</v>
      </c>
      <c r="L494">
        <v>2</v>
      </c>
      <c r="M494" t="s">
        <v>92</v>
      </c>
      <c r="N494" t="s">
        <v>93</v>
      </c>
      <c r="O494" t="s">
        <v>304</v>
      </c>
      <c r="P494" t="s">
        <v>503</v>
      </c>
      <c r="Q494" t="s">
        <v>45</v>
      </c>
      <c r="R494" t="s">
        <v>504</v>
      </c>
      <c r="S494" t="s">
        <v>91</v>
      </c>
      <c r="T494" t="s">
        <v>91</v>
      </c>
      <c r="U494" t="s">
        <v>48</v>
      </c>
      <c r="V494">
        <v>3018</v>
      </c>
      <c r="W494">
        <v>503</v>
      </c>
      <c r="X494" s="5">
        <v>1</v>
      </c>
      <c r="Z494" s="5"/>
      <c r="AB494" s="5"/>
      <c r="AD494" s="5">
        <v>1</v>
      </c>
      <c r="AF494" s="5"/>
      <c r="AH494" s="5"/>
      <c r="AJ494" s="7" t="s">
        <v>567</v>
      </c>
      <c r="AK494" s="8"/>
      <c r="AL494" s="10" t="str">
        <f xml:space="preserve"> IF(AND(AJ494="Goedgekeurd", AK494&lt;&gt;""), M494&amp;"_"&amp;O494&amp;"_"&amp;A494&amp;"_"&amp;D494&amp;"_"&amp;TEXT(AK494,"dd-mm-")&amp;YEAR(AK494), IF(AND(AK494&lt;&gt;"", AJ494&lt;&gt;"In opdracht", AJ494&lt;&gt;"Goedgekeurd", AJ494&lt;&gt;""), "Vermelden op mancolijst met KeuringID:  "&amp;D494,"&lt; Vul hiernaast de juiste status en datum in."))</f>
        <v>&lt; Vul hiernaast de juiste status en datum in.</v>
      </c>
    </row>
    <row r="495" spans="1:38">
      <c r="A495">
        <v>900110990</v>
      </c>
      <c r="B495">
        <v>21</v>
      </c>
      <c r="C495" t="s">
        <v>473</v>
      </c>
      <c r="D495">
        <v>734027</v>
      </c>
      <c r="E495" t="s">
        <v>36</v>
      </c>
      <c r="F495" t="s">
        <v>37</v>
      </c>
      <c r="G495">
        <v>6</v>
      </c>
      <c r="H495" t="s">
        <v>38</v>
      </c>
      <c r="I495" t="s">
        <v>39</v>
      </c>
      <c r="J495" t="s">
        <v>40</v>
      </c>
      <c r="K495" s="1">
        <v>42373</v>
      </c>
      <c r="L495">
        <v>2</v>
      </c>
      <c r="M495" t="s">
        <v>92</v>
      </c>
      <c r="N495" t="s">
        <v>93</v>
      </c>
      <c r="O495" t="s">
        <v>304</v>
      </c>
      <c r="P495" t="s">
        <v>503</v>
      </c>
      <c r="Q495" t="s">
        <v>45</v>
      </c>
      <c r="R495" t="s">
        <v>504</v>
      </c>
      <c r="S495" t="s">
        <v>91</v>
      </c>
      <c r="T495" t="s">
        <v>91</v>
      </c>
      <c r="U495" t="s">
        <v>48</v>
      </c>
      <c r="V495">
        <v>3018</v>
      </c>
      <c r="W495">
        <v>503</v>
      </c>
      <c r="X495" s="5">
        <v>1</v>
      </c>
      <c r="Z495" s="5"/>
      <c r="AB495" s="5"/>
      <c r="AD495" s="5">
        <v>1</v>
      </c>
      <c r="AF495" s="5"/>
      <c r="AH495" s="5"/>
      <c r="AJ495" s="7" t="s">
        <v>567</v>
      </c>
      <c r="AK495" s="8"/>
      <c r="AL495" s="10" t="str">
        <f xml:space="preserve"> IF(AND(AJ495="Goedgekeurd", AK495&lt;&gt;""), M495&amp;"_"&amp;O495&amp;"_"&amp;A495&amp;"_"&amp;D495&amp;"_"&amp;TEXT(AK495,"dd-mm-")&amp;YEAR(AK495), IF(AND(AK495&lt;&gt;"", AJ495&lt;&gt;"In opdracht", AJ495&lt;&gt;"Goedgekeurd", AJ495&lt;&gt;""), "Vermelden op mancolijst met KeuringID:  "&amp;D495,"&lt; Vul hiernaast de juiste status en datum in."))</f>
        <v>&lt; Vul hiernaast de juiste status en datum in.</v>
      </c>
    </row>
    <row r="496" spans="1:38">
      <c r="A496">
        <v>900110994</v>
      </c>
      <c r="B496">
        <v>21</v>
      </c>
      <c r="C496" t="s">
        <v>473</v>
      </c>
      <c r="D496">
        <v>734031</v>
      </c>
      <c r="E496" t="s">
        <v>36</v>
      </c>
      <c r="F496" t="s">
        <v>37</v>
      </c>
      <c r="G496">
        <v>6</v>
      </c>
      <c r="H496" t="s">
        <v>38</v>
      </c>
      <c r="I496" t="s">
        <v>39</v>
      </c>
      <c r="J496" t="s">
        <v>40</v>
      </c>
      <c r="K496" s="1">
        <v>42373</v>
      </c>
      <c r="L496">
        <v>2</v>
      </c>
      <c r="M496" t="s">
        <v>92</v>
      </c>
      <c r="N496" t="s">
        <v>93</v>
      </c>
      <c r="O496" t="s">
        <v>304</v>
      </c>
      <c r="P496" t="s">
        <v>503</v>
      </c>
      <c r="Q496" t="s">
        <v>45</v>
      </c>
      <c r="R496" t="s">
        <v>504</v>
      </c>
      <c r="S496" t="s">
        <v>91</v>
      </c>
      <c r="T496" t="s">
        <v>91</v>
      </c>
      <c r="U496" t="s">
        <v>48</v>
      </c>
      <c r="V496">
        <v>3018</v>
      </c>
      <c r="W496">
        <v>503</v>
      </c>
      <c r="X496" s="5">
        <v>1</v>
      </c>
      <c r="Z496" s="5"/>
      <c r="AB496" s="5"/>
      <c r="AD496" s="5">
        <v>1</v>
      </c>
      <c r="AF496" s="5"/>
      <c r="AH496" s="5"/>
      <c r="AJ496" s="7" t="s">
        <v>567</v>
      </c>
      <c r="AK496" s="8"/>
      <c r="AL496" s="10" t="str">
        <f xml:space="preserve"> IF(AND(AJ496="Goedgekeurd", AK496&lt;&gt;""), M496&amp;"_"&amp;O496&amp;"_"&amp;A496&amp;"_"&amp;D496&amp;"_"&amp;TEXT(AK496,"dd-mm-")&amp;YEAR(AK496), IF(AND(AK496&lt;&gt;"", AJ496&lt;&gt;"In opdracht", AJ496&lt;&gt;"Goedgekeurd", AJ496&lt;&gt;""), "Vermelden op mancolijst met KeuringID:  "&amp;D496,"&lt; Vul hiernaast de juiste status en datum in."))</f>
        <v>&lt; Vul hiernaast de juiste status en datum in.</v>
      </c>
    </row>
    <row r="497" spans="1:38">
      <c r="A497">
        <v>900110989</v>
      </c>
      <c r="B497">
        <v>21</v>
      </c>
      <c r="C497" t="s">
        <v>473</v>
      </c>
      <c r="D497">
        <v>734026</v>
      </c>
      <c r="E497" t="s">
        <v>36</v>
      </c>
      <c r="F497" t="s">
        <v>37</v>
      </c>
      <c r="G497">
        <v>6</v>
      </c>
      <c r="H497" t="s">
        <v>38</v>
      </c>
      <c r="I497" t="s">
        <v>39</v>
      </c>
      <c r="J497" t="s">
        <v>40</v>
      </c>
      <c r="K497" s="1">
        <v>42551</v>
      </c>
      <c r="L497">
        <v>2</v>
      </c>
      <c r="M497" t="s">
        <v>92</v>
      </c>
      <c r="N497" t="s">
        <v>93</v>
      </c>
      <c r="O497" t="s">
        <v>304</v>
      </c>
      <c r="P497" t="s">
        <v>503</v>
      </c>
      <c r="Q497" t="s">
        <v>45</v>
      </c>
      <c r="R497" t="s">
        <v>504</v>
      </c>
      <c r="S497" t="s">
        <v>91</v>
      </c>
      <c r="T497" t="s">
        <v>91</v>
      </c>
      <c r="U497" t="s">
        <v>48</v>
      </c>
      <c r="V497">
        <v>3018</v>
      </c>
      <c r="W497">
        <v>503</v>
      </c>
      <c r="X497" s="5"/>
      <c r="Z497" s="5"/>
      <c r="AB497" s="5"/>
      <c r="AC497" s="6">
        <v>1</v>
      </c>
      <c r="AD497" s="5"/>
      <c r="AF497" s="5"/>
      <c r="AH497" s="5"/>
      <c r="AI497" s="6">
        <v>1</v>
      </c>
      <c r="AJ497" s="7" t="s">
        <v>567</v>
      </c>
      <c r="AK497" s="8"/>
      <c r="AL497" s="10" t="str">
        <f xml:space="preserve"> IF(AND(AJ497="Goedgekeurd", AK497&lt;&gt;""), M497&amp;"_"&amp;O497&amp;"_"&amp;A497&amp;"_"&amp;D497&amp;"_"&amp;TEXT(AK497,"dd-mm-")&amp;YEAR(AK497), IF(AND(AK497&lt;&gt;"", AJ497&lt;&gt;"In opdracht", AJ497&lt;&gt;"Goedgekeurd", AJ497&lt;&gt;""), "Vermelden op mancolijst met KeuringID:  "&amp;D497,"&lt; Vul hiernaast de juiste status en datum in."))</f>
        <v>&lt; Vul hiernaast de juiste status en datum in.</v>
      </c>
    </row>
    <row r="498" spans="1:38">
      <c r="A498">
        <v>900110992</v>
      </c>
      <c r="B498">
        <v>21</v>
      </c>
      <c r="C498" t="s">
        <v>473</v>
      </c>
      <c r="D498">
        <v>734029</v>
      </c>
      <c r="E498" t="s">
        <v>36</v>
      </c>
      <c r="F498" t="s">
        <v>37</v>
      </c>
      <c r="G498">
        <v>6</v>
      </c>
      <c r="H498" t="s">
        <v>38</v>
      </c>
      <c r="I498" t="s">
        <v>39</v>
      </c>
      <c r="J498" t="s">
        <v>40</v>
      </c>
      <c r="K498" s="1">
        <v>42550</v>
      </c>
      <c r="L498">
        <v>2</v>
      </c>
      <c r="M498" t="s">
        <v>92</v>
      </c>
      <c r="N498" t="s">
        <v>93</v>
      </c>
      <c r="O498" t="s">
        <v>304</v>
      </c>
      <c r="P498" t="s">
        <v>503</v>
      </c>
      <c r="Q498" t="s">
        <v>45</v>
      </c>
      <c r="R498" t="s">
        <v>504</v>
      </c>
      <c r="S498" t="s">
        <v>91</v>
      </c>
      <c r="T498" t="s">
        <v>91</v>
      </c>
      <c r="U498" t="s">
        <v>48</v>
      </c>
      <c r="V498">
        <v>3018</v>
      </c>
      <c r="W498">
        <v>503</v>
      </c>
      <c r="X498" s="5"/>
      <c r="Z498" s="5"/>
      <c r="AB498" s="5"/>
      <c r="AC498" s="6">
        <v>1</v>
      </c>
      <c r="AD498" s="5"/>
      <c r="AF498" s="5"/>
      <c r="AH498" s="5"/>
      <c r="AI498" s="6">
        <v>1</v>
      </c>
      <c r="AJ498" s="7" t="s">
        <v>567</v>
      </c>
      <c r="AK498" s="8"/>
      <c r="AL498" s="10" t="str">
        <f xml:space="preserve"> IF(AND(AJ498="Goedgekeurd", AK498&lt;&gt;""), M498&amp;"_"&amp;O498&amp;"_"&amp;A498&amp;"_"&amp;D498&amp;"_"&amp;TEXT(AK498,"dd-mm-")&amp;YEAR(AK498), IF(AND(AK498&lt;&gt;"", AJ498&lt;&gt;"In opdracht", AJ498&lt;&gt;"Goedgekeurd", AJ498&lt;&gt;""), "Vermelden op mancolijst met KeuringID:  "&amp;D498,"&lt; Vul hiernaast de juiste status en datum in."))</f>
        <v>&lt; Vul hiernaast de juiste status en datum in.</v>
      </c>
    </row>
    <row r="499" spans="1:38">
      <c r="A499">
        <v>900110993</v>
      </c>
      <c r="B499">
        <v>21</v>
      </c>
      <c r="C499" t="s">
        <v>473</v>
      </c>
      <c r="D499">
        <v>734030</v>
      </c>
      <c r="E499" t="s">
        <v>36</v>
      </c>
      <c r="F499" t="s">
        <v>37</v>
      </c>
      <c r="G499">
        <v>6</v>
      </c>
      <c r="H499" t="s">
        <v>38</v>
      </c>
      <c r="I499" t="s">
        <v>39</v>
      </c>
      <c r="J499" t="s">
        <v>40</v>
      </c>
      <c r="K499" s="1">
        <v>42373</v>
      </c>
      <c r="L499">
        <v>2</v>
      </c>
      <c r="M499" t="s">
        <v>92</v>
      </c>
      <c r="N499" t="s">
        <v>93</v>
      </c>
      <c r="O499" t="s">
        <v>304</v>
      </c>
      <c r="P499" t="s">
        <v>503</v>
      </c>
      <c r="Q499" t="s">
        <v>45</v>
      </c>
      <c r="R499" t="s">
        <v>504</v>
      </c>
      <c r="S499" t="s">
        <v>91</v>
      </c>
      <c r="T499" t="s">
        <v>91</v>
      </c>
      <c r="U499" t="s">
        <v>48</v>
      </c>
      <c r="V499">
        <v>3018</v>
      </c>
      <c r="W499">
        <v>503</v>
      </c>
      <c r="X499" s="5">
        <v>1</v>
      </c>
      <c r="Z499" s="5"/>
      <c r="AB499" s="5"/>
      <c r="AD499" s="5">
        <v>1</v>
      </c>
      <c r="AF499" s="5"/>
      <c r="AH499" s="5"/>
      <c r="AJ499" s="7" t="s">
        <v>567</v>
      </c>
      <c r="AK499" s="8"/>
      <c r="AL499" s="10" t="str">
        <f xml:space="preserve"> IF(AND(AJ499="Goedgekeurd", AK499&lt;&gt;""), M499&amp;"_"&amp;O499&amp;"_"&amp;A499&amp;"_"&amp;D499&amp;"_"&amp;TEXT(AK499,"dd-mm-")&amp;YEAR(AK499), IF(AND(AK499&lt;&gt;"", AJ499&lt;&gt;"In opdracht", AJ499&lt;&gt;"Goedgekeurd", AJ499&lt;&gt;""), "Vermelden op mancolijst met KeuringID:  "&amp;D499,"&lt; Vul hiernaast de juiste status en datum in."))</f>
        <v>&lt; Vul hiernaast de juiste status en datum in.</v>
      </c>
    </row>
    <row r="500" spans="1:38">
      <c r="A500">
        <v>900111153</v>
      </c>
      <c r="B500">
        <v>21</v>
      </c>
      <c r="C500" t="s">
        <v>473</v>
      </c>
      <c r="D500">
        <v>734033</v>
      </c>
      <c r="E500" t="s">
        <v>36</v>
      </c>
      <c r="F500" t="s">
        <v>37</v>
      </c>
      <c r="G500">
        <v>6</v>
      </c>
      <c r="H500" t="s">
        <v>38</v>
      </c>
      <c r="I500" t="s">
        <v>39</v>
      </c>
      <c r="J500" t="s">
        <v>40</v>
      </c>
      <c r="K500" s="1">
        <v>42373</v>
      </c>
      <c r="L500">
        <v>2</v>
      </c>
      <c r="M500" t="s">
        <v>92</v>
      </c>
      <c r="N500" t="s">
        <v>93</v>
      </c>
      <c r="O500" t="s">
        <v>304</v>
      </c>
      <c r="P500" t="s">
        <v>503</v>
      </c>
      <c r="Q500" t="s">
        <v>45</v>
      </c>
      <c r="R500" t="s">
        <v>504</v>
      </c>
      <c r="S500" t="s">
        <v>91</v>
      </c>
      <c r="T500" t="s">
        <v>91</v>
      </c>
      <c r="U500" t="s">
        <v>48</v>
      </c>
      <c r="V500">
        <v>3018</v>
      </c>
      <c r="W500">
        <v>503</v>
      </c>
      <c r="X500" s="5">
        <v>1</v>
      </c>
      <c r="Z500" s="5"/>
      <c r="AB500" s="5"/>
      <c r="AD500" s="5">
        <v>1</v>
      </c>
      <c r="AF500" s="5"/>
      <c r="AH500" s="5"/>
      <c r="AJ500" s="7" t="s">
        <v>567</v>
      </c>
      <c r="AK500" s="8"/>
      <c r="AL500" s="10" t="str">
        <f xml:space="preserve"> IF(AND(AJ500="Goedgekeurd", AK500&lt;&gt;""), M500&amp;"_"&amp;O500&amp;"_"&amp;A500&amp;"_"&amp;D500&amp;"_"&amp;TEXT(AK500,"dd-mm-")&amp;YEAR(AK500), IF(AND(AK500&lt;&gt;"", AJ500&lt;&gt;"In opdracht", AJ500&lt;&gt;"Goedgekeurd", AJ500&lt;&gt;""), "Vermelden op mancolijst met KeuringID:  "&amp;D500,"&lt; Vul hiernaast de juiste status en datum in."))</f>
        <v>&lt; Vul hiernaast de juiste status en datum in.</v>
      </c>
    </row>
    <row r="501" spans="1:38">
      <c r="A501">
        <v>900111152</v>
      </c>
      <c r="B501">
        <v>21</v>
      </c>
      <c r="C501" t="s">
        <v>473</v>
      </c>
      <c r="D501">
        <v>734032</v>
      </c>
      <c r="E501" t="s">
        <v>36</v>
      </c>
      <c r="F501" t="s">
        <v>37</v>
      </c>
      <c r="G501">
        <v>6</v>
      </c>
      <c r="H501" t="s">
        <v>38</v>
      </c>
      <c r="I501" t="s">
        <v>39</v>
      </c>
      <c r="J501" t="s">
        <v>40</v>
      </c>
      <c r="K501" s="1">
        <v>42373</v>
      </c>
      <c r="L501">
        <v>2</v>
      </c>
      <c r="M501" t="s">
        <v>92</v>
      </c>
      <c r="N501" t="s">
        <v>93</v>
      </c>
      <c r="O501" t="s">
        <v>304</v>
      </c>
      <c r="P501" t="s">
        <v>503</v>
      </c>
      <c r="Q501" t="s">
        <v>45</v>
      </c>
      <c r="R501" t="s">
        <v>504</v>
      </c>
      <c r="S501" t="s">
        <v>91</v>
      </c>
      <c r="T501" t="s">
        <v>91</v>
      </c>
      <c r="U501" t="s">
        <v>48</v>
      </c>
      <c r="V501">
        <v>3018</v>
      </c>
      <c r="W501">
        <v>503</v>
      </c>
      <c r="X501" s="5">
        <v>1</v>
      </c>
      <c r="Z501" s="5"/>
      <c r="AB501" s="5"/>
      <c r="AD501" s="5">
        <v>1</v>
      </c>
      <c r="AF501" s="5"/>
      <c r="AH501" s="5"/>
      <c r="AJ501" s="7" t="s">
        <v>567</v>
      </c>
      <c r="AK501" s="8"/>
      <c r="AL501" s="10" t="str">
        <f xml:space="preserve"> IF(AND(AJ501="Goedgekeurd", AK501&lt;&gt;""), M501&amp;"_"&amp;O501&amp;"_"&amp;A501&amp;"_"&amp;D501&amp;"_"&amp;TEXT(AK501,"dd-mm-")&amp;YEAR(AK501), IF(AND(AK501&lt;&gt;"", AJ501&lt;&gt;"In opdracht", AJ501&lt;&gt;"Goedgekeurd", AJ501&lt;&gt;""), "Vermelden op mancolijst met KeuringID:  "&amp;D501,"&lt; Vul hiernaast de juiste status en datum in."))</f>
        <v>&lt; Vul hiernaast de juiste status en datum in.</v>
      </c>
    </row>
    <row r="502" spans="1:38">
      <c r="A502">
        <v>900051261</v>
      </c>
      <c r="B502">
        <v>21</v>
      </c>
      <c r="C502" t="s">
        <v>473</v>
      </c>
      <c r="D502">
        <v>734036</v>
      </c>
      <c r="E502" t="s">
        <v>36</v>
      </c>
      <c r="F502" t="s">
        <v>37</v>
      </c>
      <c r="G502">
        <v>6</v>
      </c>
      <c r="H502" t="s">
        <v>38</v>
      </c>
      <c r="I502" t="s">
        <v>39</v>
      </c>
      <c r="J502" t="s">
        <v>40</v>
      </c>
      <c r="K502" s="1">
        <v>42373</v>
      </c>
      <c r="L502">
        <v>2</v>
      </c>
      <c r="M502" t="s">
        <v>92</v>
      </c>
      <c r="N502" t="s">
        <v>93</v>
      </c>
      <c r="O502" t="s">
        <v>304</v>
      </c>
      <c r="P502" t="s">
        <v>503</v>
      </c>
      <c r="Q502" t="s">
        <v>53</v>
      </c>
      <c r="R502" t="s">
        <v>505</v>
      </c>
      <c r="S502" t="s">
        <v>91</v>
      </c>
      <c r="T502" t="s">
        <v>91</v>
      </c>
      <c r="U502" t="s">
        <v>48</v>
      </c>
      <c r="V502">
        <v>3018</v>
      </c>
      <c r="W502">
        <v>503</v>
      </c>
      <c r="X502" s="5">
        <v>1</v>
      </c>
      <c r="Z502" s="5"/>
      <c r="AB502" s="5"/>
      <c r="AD502" s="5">
        <v>1</v>
      </c>
      <c r="AF502" s="5"/>
      <c r="AH502" s="5"/>
      <c r="AJ502" s="7" t="s">
        <v>567</v>
      </c>
      <c r="AK502" s="8"/>
      <c r="AL502" s="10" t="str">
        <f xml:space="preserve"> IF(AND(AJ502="Goedgekeurd", AK502&lt;&gt;""), M502&amp;"_"&amp;O502&amp;"_"&amp;A502&amp;"_"&amp;D502&amp;"_"&amp;TEXT(AK502,"dd-mm-")&amp;YEAR(AK502), IF(AND(AK502&lt;&gt;"", AJ502&lt;&gt;"In opdracht", AJ502&lt;&gt;"Goedgekeurd", AJ502&lt;&gt;""), "Vermelden op mancolijst met KeuringID:  "&amp;D502,"&lt; Vul hiernaast de juiste status en datum in."))</f>
        <v>&lt; Vul hiernaast de juiste status en datum in.</v>
      </c>
    </row>
    <row r="503" spans="1:38">
      <c r="A503">
        <v>900051260</v>
      </c>
      <c r="B503">
        <v>21</v>
      </c>
      <c r="C503" t="s">
        <v>473</v>
      </c>
      <c r="D503">
        <v>734035</v>
      </c>
      <c r="E503" t="s">
        <v>36</v>
      </c>
      <c r="F503" t="s">
        <v>37</v>
      </c>
      <c r="G503">
        <v>6</v>
      </c>
      <c r="H503" t="s">
        <v>38</v>
      </c>
      <c r="I503" t="s">
        <v>39</v>
      </c>
      <c r="J503" t="s">
        <v>40</v>
      </c>
      <c r="K503" s="1">
        <v>42373</v>
      </c>
      <c r="L503">
        <v>2</v>
      </c>
      <c r="M503" t="s">
        <v>92</v>
      </c>
      <c r="N503" t="s">
        <v>93</v>
      </c>
      <c r="O503" t="s">
        <v>304</v>
      </c>
      <c r="P503" t="s">
        <v>503</v>
      </c>
      <c r="Q503" t="s">
        <v>53</v>
      </c>
      <c r="R503" t="s">
        <v>505</v>
      </c>
      <c r="S503" t="s">
        <v>91</v>
      </c>
      <c r="T503" t="s">
        <v>91</v>
      </c>
      <c r="U503" t="s">
        <v>48</v>
      </c>
      <c r="V503">
        <v>3018</v>
      </c>
      <c r="W503">
        <v>503</v>
      </c>
      <c r="X503" s="5">
        <v>1</v>
      </c>
      <c r="Z503" s="5"/>
      <c r="AB503" s="5"/>
      <c r="AD503" s="5">
        <v>1</v>
      </c>
      <c r="AF503" s="5"/>
      <c r="AH503" s="5"/>
      <c r="AJ503" s="7" t="s">
        <v>567</v>
      </c>
      <c r="AK503" s="8"/>
      <c r="AL503" s="10" t="str">
        <f xml:space="preserve"> IF(AND(AJ503="Goedgekeurd", AK503&lt;&gt;""), M503&amp;"_"&amp;O503&amp;"_"&amp;A503&amp;"_"&amp;D503&amp;"_"&amp;TEXT(AK503,"dd-mm-")&amp;YEAR(AK503), IF(AND(AK503&lt;&gt;"", AJ503&lt;&gt;"In opdracht", AJ503&lt;&gt;"Goedgekeurd", AJ503&lt;&gt;""), "Vermelden op mancolijst met KeuringID:  "&amp;D503,"&lt; Vul hiernaast de juiste status en datum in."))</f>
        <v>&lt; Vul hiernaast de juiste status en datum in.</v>
      </c>
    </row>
    <row r="504" spans="1:38">
      <c r="A504">
        <v>900051259</v>
      </c>
      <c r="B504">
        <v>21</v>
      </c>
      <c r="C504" t="s">
        <v>473</v>
      </c>
      <c r="D504">
        <v>734034</v>
      </c>
      <c r="E504" t="s">
        <v>36</v>
      </c>
      <c r="F504" t="s">
        <v>37</v>
      </c>
      <c r="G504">
        <v>6</v>
      </c>
      <c r="H504" t="s">
        <v>38</v>
      </c>
      <c r="I504" t="s">
        <v>39</v>
      </c>
      <c r="J504" t="s">
        <v>40</v>
      </c>
      <c r="K504" s="1">
        <v>42373</v>
      </c>
      <c r="L504">
        <v>2</v>
      </c>
      <c r="M504" t="s">
        <v>92</v>
      </c>
      <c r="N504" t="s">
        <v>93</v>
      </c>
      <c r="O504" t="s">
        <v>304</v>
      </c>
      <c r="P504" t="s">
        <v>503</v>
      </c>
      <c r="Q504" t="s">
        <v>53</v>
      </c>
      <c r="R504" t="s">
        <v>505</v>
      </c>
      <c r="S504" t="s">
        <v>91</v>
      </c>
      <c r="T504" t="s">
        <v>91</v>
      </c>
      <c r="U504" t="s">
        <v>48</v>
      </c>
      <c r="V504">
        <v>3018</v>
      </c>
      <c r="W504">
        <v>503</v>
      </c>
      <c r="X504" s="5">
        <v>1</v>
      </c>
      <c r="Z504" s="5"/>
      <c r="AB504" s="5"/>
      <c r="AD504" s="5">
        <v>1</v>
      </c>
      <c r="AF504" s="5"/>
      <c r="AH504" s="5"/>
      <c r="AJ504" s="7" t="s">
        <v>567</v>
      </c>
      <c r="AK504" s="8"/>
      <c r="AL504" s="10" t="str">
        <f xml:space="preserve"> IF(AND(AJ504="Goedgekeurd", AK504&lt;&gt;""), M504&amp;"_"&amp;O504&amp;"_"&amp;A504&amp;"_"&amp;D504&amp;"_"&amp;TEXT(AK504,"dd-mm-")&amp;YEAR(AK504), IF(AND(AK504&lt;&gt;"", AJ504&lt;&gt;"In opdracht", AJ504&lt;&gt;"Goedgekeurd", AJ504&lt;&gt;""), "Vermelden op mancolijst met KeuringID:  "&amp;D504,"&lt; Vul hiernaast de juiste status en datum in."))</f>
        <v>&lt; Vul hiernaast de juiste status en datum in.</v>
      </c>
    </row>
    <row r="505" spans="1:38">
      <c r="A505">
        <v>900087905</v>
      </c>
      <c r="B505">
        <v>21</v>
      </c>
      <c r="C505" t="s">
        <v>473</v>
      </c>
      <c r="D505">
        <v>734358</v>
      </c>
      <c r="E505" t="s">
        <v>36</v>
      </c>
      <c r="F505" t="s">
        <v>37</v>
      </c>
      <c r="G505">
        <v>12</v>
      </c>
      <c r="H505" t="s">
        <v>38</v>
      </c>
      <c r="I505" t="s">
        <v>39</v>
      </c>
      <c r="J505" t="s">
        <v>40</v>
      </c>
      <c r="K505" s="1">
        <v>42130</v>
      </c>
      <c r="L505">
        <v>1</v>
      </c>
      <c r="M505" t="s">
        <v>506</v>
      </c>
      <c r="N505" t="s">
        <v>507</v>
      </c>
      <c r="O505" t="s">
        <v>131</v>
      </c>
      <c r="P505" t="s">
        <v>508</v>
      </c>
      <c r="Q505" t="s">
        <v>45</v>
      </c>
      <c r="R505" t="s">
        <v>331</v>
      </c>
      <c r="S505" t="s">
        <v>91</v>
      </c>
      <c r="T505" t="s">
        <v>91</v>
      </c>
      <c r="U505" t="s">
        <v>48</v>
      </c>
      <c r="V505">
        <v>3018</v>
      </c>
      <c r="W505">
        <v>503</v>
      </c>
      <c r="X505" s="5"/>
      <c r="Z505" s="5"/>
      <c r="AB505" s="5">
        <v>1</v>
      </c>
      <c r="AD505" s="5"/>
      <c r="AF505" s="5"/>
      <c r="AH505" s="5"/>
      <c r="AJ505" s="7" t="s">
        <v>567</v>
      </c>
      <c r="AK505" s="8"/>
      <c r="AL505" s="10" t="str">
        <f xml:space="preserve"> IF(AND(AJ505="Goedgekeurd", AK505&lt;&gt;""), M505&amp;"_"&amp;O505&amp;"_"&amp;A505&amp;"_"&amp;D505&amp;"_"&amp;TEXT(AK505,"dd-mm-")&amp;YEAR(AK505), IF(AND(AK505&lt;&gt;"", AJ505&lt;&gt;"In opdracht", AJ505&lt;&gt;"Goedgekeurd", AJ505&lt;&gt;""), "Vermelden op mancolijst met KeuringID:  "&amp;D505,"&lt; Vul hiernaast de juiste status en datum in."))</f>
        <v>&lt; Vul hiernaast de juiste status en datum in.</v>
      </c>
    </row>
    <row r="506" spans="1:38">
      <c r="A506">
        <v>900099994</v>
      </c>
      <c r="B506">
        <v>21</v>
      </c>
      <c r="C506" t="s">
        <v>473</v>
      </c>
      <c r="D506">
        <v>734359</v>
      </c>
      <c r="E506" t="s">
        <v>36</v>
      </c>
      <c r="F506" t="s">
        <v>37</v>
      </c>
      <c r="G506">
        <v>12</v>
      </c>
      <c r="H506" t="s">
        <v>38</v>
      </c>
      <c r="I506" t="s">
        <v>39</v>
      </c>
      <c r="J506" t="s">
        <v>40</v>
      </c>
      <c r="K506" s="1">
        <v>42626</v>
      </c>
      <c r="L506">
        <v>1</v>
      </c>
      <c r="M506" t="s">
        <v>120</v>
      </c>
      <c r="N506" t="s">
        <v>121</v>
      </c>
      <c r="O506" t="s">
        <v>509</v>
      </c>
      <c r="P506" t="s">
        <v>269</v>
      </c>
      <c r="Q506" t="s">
        <v>45</v>
      </c>
      <c r="R506" t="s">
        <v>148</v>
      </c>
      <c r="S506" t="s">
        <v>47</v>
      </c>
      <c r="T506" t="s">
        <v>47</v>
      </c>
      <c r="U506" t="s">
        <v>48</v>
      </c>
      <c r="V506">
        <v>3018</v>
      </c>
      <c r="W506">
        <v>503</v>
      </c>
      <c r="X506" s="5"/>
      <c r="Z506" s="5"/>
      <c r="AB506" s="5"/>
      <c r="AD506" s="5"/>
      <c r="AF506" s="5">
        <v>1</v>
      </c>
      <c r="AH506" s="5"/>
      <c r="AJ506" s="7" t="s">
        <v>567</v>
      </c>
      <c r="AK506" s="8"/>
      <c r="AL506" s="10" t="str">
        <f xml:space="preserve"> IF(AND(AJ506="Goedgekeurd", AK506&lt;&gt;""), M506&amp;"_"&amp;O506&amp;"_"&amp;A506&amp;"_"&amp;D506&amp;"_"&amp;TEXT(AK506,"dd-mm-")&amp;YEAR(AK506), IF(AND(AK506&lt;&gt;"", AJ506&lt;&gt;"In opdracht", AJ506&lt;&gt;"Goedgekeurd", AJ506&lt;&gt;""), "Vermelden op mancolijst met KeuringID:  "&amp;D506,"&lt; Vul hiernaast de juiste status en datum in."))</f>
        <v>&lt; Vul hiernaast de juiste status en datum in.</v>
      </c>
    </row>
    <row r="507" spans="1:38">
      <c r="A507">
        <v>900051266</v>
      </c>
      <c r="B507">
        <v>21</v>
      </c>
      <c r="C507" t="s">
        <v>473</v>
      </c>
      <c r="D507">
        <v>734360</v>
      </c>
      <c r="E507" t="s">
        <v>36</v>
      </c>
      <c r="F507" t="s">
        <v>37</v>
      </c>
      <c r="G507">
        <v>12</v>
      </c>
      <c r="H507" t="s">
        <v>38</v>
      </c>
      <c r="I507" t="s">
        <v>39</v>
      </c>
      <c r="J507" t="s">
        <v>40</v>
      </c>
      <c r="K507" s="1">
        <v>42628</v>
      </c>
      <c r="L507">
        <v>1</v>
      </c>
      <c r="M507" t="s">
        <v>120</v>
      </c>
      <c r="N507" t="s">
        <v>121</v>
      </c>
      <c r="O507" t="s">
        <v>127</v>
      </c>
      <c r="P507" t="s">
        <v>79</v>
      </c>
      <c r="Q507" t="s">
        <v>45</v>
      </c>
      <c r="R507" t="s">
        <v>126</v>
      </c>
      <c r="S507" t="s">
        <v>47</v>
      </c>
      <c r="T507" t="s">
        <v>47</v>
      </c>
      <c r="U507" t="s">
        <v>48</v>
      </c>
      <c r="V507">
        <v>3018</v>
      </c>
      <c r="W507">
        <v>503</v>
      </c>
      <c r="X507" s="5"/>
      <c r="Z507" s="5"/>
      <c r="AB507" s="5"/>
      <c r="AD507" s="5"/>
      <c r="AF507" s="5">
        <v>1</v>
      </c>
      <c r="AH507" s="5"/>
      <c r="AJ507" s="7" t="s">
        <v>567</v>
      </c>
      <c r="AK507" s="8"/>
      <c r="AL507" s="10" t="str">
        <f xml:space="preserve"> IF(AND(AJ507="Goedgekeurd", AK507&lt;&gt;""), M507&amp;"_"&amp;O507&amp;"_"&amp;A507&amp;"_"&amp;D507&amp;"_"&amp;TEXT(AK507,"dd-mm-")&amp;YEAR(AK507), IF(AND(AK507&lt;&gt;"", AJ507&lt;&gt;"In opdracht", AJ507&lt;&gt;"Goedgekeurd", AJ507&lt;&gt;""), "Vermelden op mancolijst met KeuringID:  "&amp;D507,"&lt; Vul hiernaast de juiste status en datum in."))</f>
        <v>&lt; Vul hiernaast de juiste status en datum in.</v>
      </c>
    </row>
    <row r="508" spans="1:38">
      <c r="A508">
        <v>900051268</v>
      </c>
      <c r="B508">
        <v>21</v>
      </c>
      <c r="C508" t="s">
        <v>473</v>
      </c>
      <c r="D508">
        <v>734362</v>
      </c>
      <c r="E508" t="s">
        <v>36</v>
      </c>
      <c r="F508" t="s">
        <v>37</v>
      </c>
      <c r="G508">
        <v>12</v>
      </c>
      <c r="H508" t="s">
        <v>38</v>
      </c>
      <c r="I508" t="s">
        <v>39</v>
      </c>
      <c r="J508" t="s">
        <v>40</v>
      </c>
      <c r="K508" s="1">
        <v>42628</v>
      </c>
      <c r="L508">
        <v>1</v>
      </c>
      <c r="M508" t="s">
        <v>120</v>
      </c>
      <c r="N508" t="s">
        <v>121</v>
      </c>
      <c r="O508" t="s">
        <v>127</v>
      </c>
      <c r="P508" t="s">
        <v>79</v>
      </c>
      <c r="Q508" t="s">
        <v>45</v>
      </c>
      <c r="R508" t="s">
        <v>126</v>
      </c>
      <c r="S508" t="s">
        <v>47</v>
      </c>
      <c r="T508" t="s">
        <v>47</v>
      </c>
      <c r="U508" t="s">
        <v>48</v>
      </c>
      <c r="V508">
        <v>3018</v>
      </c>
      <c r="W508">
        <v>503</v>
      </c>
      <c r="X508" s="5"/>
      <c r="Z508" s="5"/>
      <c r="AB508" s="5"/>
      <c r="AD508" s="5"/>
      <c r="AF508" s="5">
        <v>1</v>
      </c>
      <c r="AH508" s="5"/>
      <c r="AJ508" s="7" t="s">
        <v>567</v>
      </c>
      <c r="AK508" s="8"/>
      <c r="AL508" s="10" t="str">
        <f xml:space="preserve"> IF(AND(AJ508="Goedgekeurd", AK508&lt;&gt;""), M508&amp;"_"&amp;O508&amp;"_"&amp;A508&amp;"_"&amp;D508&amp;"_"&amp;TEXT(AK508,"dd-mm-")&amp;YEAR(AK508), IF(AND(AK508&lt;&gt;"", AJ508&lt;&gt;"In opdracht", AJ508&lt;&gt;"Goedgekeurd", AJ508&lt;&gt;""), "Vermelden op mancolijst met KeuringID:  "&amp;D508,"&lt; Vul hiernaast de juiste status en datum in."))</f>
        <v>&lt; Vul hiernaast de juiste status en datum in.</v>
      </c>
    </row>
    <row r="509" spans="1:38">
      <c r="A509">
        <v>900051269</v>
      </c>
      <c r="B509">
        <v>21</v>
      </c>
      <c r="C509" t="s">
        <v>473</v>
      </c>
      <c r="D509">
        <v>734363</v>
      </c>
      <c r="E509" t="s">
        <v>36</v>
      </c>
      <c r="F509" t="s">
        <v>37</v>
      </c>
      <c r="G509">
        <v>12</v>
      </c>
      <c r="H509" t="s">
        <v>38</v>
      </c>
      <c r="I509" t="s">
        <v>39</v>
      </c>
      <c r="J509" t="s">
        <v>40</v>
      </c>
      <c r="K509" s="1">
        <v>42628</v>
      </c>
      <c r="L509">
        <v>1</v>
      </c>
      <c r="M509" t="s">
        <v>120</v>
      </c>
      <c r="N509" t="s">
        <v>121</v>
      </c>
      <c r="O509" t="s">
        <v>127</v>
      </c>
      <c r="P509" t="s">
        <v>79</v>
      </c>
      <c r="Q509" t="s">
        <v>45</v>
      </c>
      <c r="R509" t="s">
        <v>126</v>
      </c>
      <c r="S509" t="s">
        <v>47</v>
      </c>
      <c r="T509" t="s">
        <v>47</v>
      </c>
      <c r="U509" t="s">
        <v>48</v>
      </c>
      <c r="V509">
        <v>3018</v>
      </c>
      <c r="W509">
        <v>503</v>
      </c>
      <c r="X509" s="5"/>
      <c r="Z509" s="5"/>
      <c r="AB509" s="5"/>
      <c r="AD509" s="5"/>
      <c r="AF509" s="5">
        <v>1</v>
      </c>
      <c r="AH509" s="5"/>
      <c r="AJ509" s="7" t="s">
        <v>567</v>
      </c>
      <c r="AK509" s="8"/>
      <c r="AL509" s="10" t="str">
        <f xml:space="preserve"> IF(AND(AJ509="Goedgekeurd", AK509&lt;&gt;""), M509&amp;"_"&amp;O509&amp;"_"&amp;A509&amp;"_"&amp;D509&amp;"_"&amp;TEXT(AK509,"dd-mm-")&amp;YEAR(AK509), IF(AND(AK509&lt;&gt;"", AJ509&lt;&gt;"In opdracht", AJ509&lt;&gt;"Goedgekeurd", AJ509&lt;&gt;""), "Vermelden op mancolijst met KeuringID:  "&amp;D509,"&lt; Vul hiernaast de juiste status en datum in."))</f>
        <v>&lt; Vul hiernaast de juiste status en datum in.</v>
      </c>
    </row>
    <row r="510" spans="1:38">
      <c r="A510">
        <v>900051267</v>
      </c>
      <c r="B510">
        <v>21</v>
      </c>
      <c r="C510" t="s">
        <v>473</v>
      </c>
      <c r="D510">
        <v>734361</v>
      </c>
      <c r="E510" t="s">
        <v>36</v>
      </c>
      <c r="F510" t="s">
        <v>37</v>
      </c>
      <c r="G510">
        <v>12</v>
      </c>
      <c r="H510" t="s">
        <v>38</v>
      </c>
      <c r="I510" t="s">
        <v>39</v>
      </c>
      <c r="J510" t="s">
        <v>40</v>
      </c>
      <c r="K510" s="1">
        <v>41835</v>
      </c>
      <c r="L510">
        <v>1</v>
      </c>
      <c r="M510" t="s">
        <v>120</v>
      </c>
      <c r="N510" t="s">
        <v>121</v>
      </c>
      <c r="O510" t="s">
        <v>127</v>
      </c>
      <c r="P510" t="s">
        <v>79</v>
      </c>
      <c r="Q510" t="s">
        <v>45</v>
      </c>
      <c r="R510" t="s">
        <v>126</v>
      </c>
      <c r="S510" t="s">
        <v>47</v>
      </c>
      <c r="T510" t="s">
        <v>47</v>
      </c>
      <c r="U510" t="s">
        <v>48</v>
      </c>
      <c r="V510">
        <v>3018</v>
      </c>
      <c r="W510">
        <v>503</v>
      </c>
      <c r="X510" s="5"/>
      <c r="Z510" s="5"/>
      <c r="AB510" s="5"/>
      <c r="AD510" s="5">
        <v>1</v>
      </c>
      <c r="AF510" s="5"/>
      <c r="AH510" s="5"/>
      <c r="AJ510" s="7" t="s">
        <v>567</v>
      </c>
      <c r="AK510" s="8"/>
      <c r="AL510" s="10" t="str">
        <f xml:space="preserve"> IF(AND(AJ510="Goedgekeurd", AK510&lt;&gt;""), M510&amp;"_"&amp;O510&amp;"_"&amp;A510&amp;"_"&amp;D510&amp;"_"&amp;TEXT(AK510,"dd-mm-")&amp;YEAR(AK510), IF(AND(AK510&lt;&gt;"", AJ510&lt;&gt;"In opdracht", AJ510&lt;&gt;"Goedgekeurd", AJ510&lt;&gt;""), "Vermelden op mancolijst met KeuringID:  "&amp;D510,"&lt; Vul hiernaast de juiste status en datum in."))</f>
        <v>&lt; Vul hiernaast de juiste status en datum in.</v>
      </c>
    </row>
    <row r="511" spans="1:38">
      <c r="A511">
        <v>900098300</v>
      </c>
      <c r="B511">
        <v>21</v>
      </c>
      <c r="C511" t="s">
        <v>473</v>
      </c>
      <c r="D511">
        <v>734365</v>
      </c>
      <c r="E511" t="s">
        <v>36</v>
      </c>
      <c r="F511" t="s">
        <v>37</v>
      </c>
      <c r="G511">
        <v>12</v>
      </c>
      <c r="H511" t="s">
        <v>38</v>
      </c>
      <c r="I511" t="s">
        <v>39</v>
      </c>
      <c r="J511" t="s">
        <v>40</v>
      </c>
      <c r="K511" s="1">
        <v>42626</v>
      </c>
      <c r="L511">
        <v>1</v>
      </c>
      <c r="M511" t="s">
        <v>120</v>
      </c>
      <c r="N511" t="s">
        <v>121</v>
      </c>
      <c r="O511" t="s">
        <v>128</v>
      </c>
      <c r="P511" t="s">
        <v>79</v>
      </c>
      <c r="Q511" t="s">
        <v>45</v>
      </c>
      <c r="R511" t="s">
        <v>129</v>
      </c>
      <c r="S511" t="s">
        <v>47</v>
      </c>
      <c r="T511" t="s">
        <v>47</v>
      </c>
      <c r="U511" t="s">
        <v>48</v>
      </c>
      <c r="V511">
        <v>3018</v>
      </c>
      <c r="W511">
        <v>503</v>
      </c>
      <c r="X511" s="5"/>
      <c r="Z511" s="5"/>
      <c r="AB511" s="5"/>
      <c r="AD511" s="5"/>
      <c r="AF511" s="5">
        <v>1</v>
      </c>
      <c r="AH511" s="5"/>
      <c r="AJ511" s="7" t="s">
        <v>567</v>
      </c>
      <c r="AK511" s="8"/>
      <c r="AL511" s="10" t="str">
        <f xml:space="preserve"> IF(AND(AJ511="Goedgekeurd", AK511&lt;&gt;""), M511&amp;"_"&amp;O511&amp;"_"&amp;A511&amp;"_"&amp;D511&amp;"_"&amp;TEXT(AK511,"dd-mm-")&amp;YEAR(AK511), IF(AND(AK511&lt;&gt;"", AJ511&lt;&gt;"In opdracht", AJ511&lt;&gt;"Goedgekeurd", AJ511&lt;&gt;""), "Vermelden op mancolijst met KeuringID:  "&amp;D511,"&lt; Vul hiernaast de juiste status en datum in."))</f>
        <v>&lt; Vul hiernaast de juiste status en datum in.</v>
      </c>
    </row>
    <row r="512" spans="1:38">
      <c r="A512">
        <v>900098212</v>
      </c>
      <c r="B512">
        <v>21</v>
      </c>
      <c r="C512" t="s">
        <v>473</v>
      </c>
      <c r="D512">
        <v>734364</v>
      </c>
      <c r="E512" t="s">
        <v>36</v>
      </c>
      <c r="F512" t="s">
        <v>37</v>
      </c>
      <c r="G512">
        <v>12</v>
      </c>
      <c r="H512" t="s">
        <v>38</v>
      </c>
      <c r="I512" t="s">
        <v>39</v>
      </c>
      <c r="J512" t="s">
        <v>40</v>
      </c>
      <c r="K512" s="1">
        <v>42626</v>
      </c>
      <c r="L512">
        <v>1</v>
      </c>
      <c r="M512" t="s">
        <v>120</v>
      </c>
      <c r="N512" t="s">
        <v>121</v>
      </c>
      <c r="O512" t="s">
        <v>128</v>
      </c>
      <c r="P512" t="s">
        <v>79</v>
      </c>
      <c r="Q512" t="s">
        <v>45</v>
      </c>
      <c r="R512" t="s">
        <v>129</v>
      </c>
      <c r="S512" t="s">
        <v>47</v>
      </c>
      <c r="T512" t="s">
        <v>47</v>
      </c>
      <c r="U512" t="s">
        <v>48</v>
      </c>
      <c r="V512">
        <v>3018</v>
      </c>
      <c r="W512">
        <v>503</v>
      </c>
      <c r="X512" s="5"/>
      <c r="Z512" s="5"/>
      <c r="AB512" s="5"/>
      <c r="AD512" s="5"/>
      <c r="AF512" s="5">
        <v>1</v>
      </c>
      <c r="AH512" s="5"/>
      <c r="AJ512" s="7" t="s">
        <v>567</v>
      </c>
      <c r="AK512" s="8"/>
      <c r="AL512" s="10" t="str">
        <f xml:space="preserve"> IF(AND(AJ512="Goedgekeurd", AK512&lt;&gt;""), M512&amp;"_"&amp;O512&amp;"_"&amp;A512&amp;"_"&amp;D512&amp;"_"&amp;TEXT(AK512,"dd-mm-")&amp;YEAR(AK512), IF(AND(AK512&lt;&gt;"", AJ512&lt;&gt;"In opdracht", AJ512&lt;&gt;"Goedgekeurd", AJ512&lt;&gt;""), "Vermelden op mancolijst met KeuringID:  "&amp;D512,"&lt; Vul hiernaast de juiste status en datum in."))</f>
        <v>&lt; Vul hiernaast de juiste status en datum in.</v>
      </c>
    </row>
    <row r="513" spans="1:38">
      <c r="A513">
        <v>900051270</v>
      </c>
      <c r="B513">
        <v>21</v>
      </c>
      <c r="C513" t="s">
        <v>473</v>
      </c>
      <c r="D513">
        <v>734366</v>
      </c>
      <c r="E513" t="s">
        <v>36</v>
      </c>
      <c r="F513" t="s">
        <v>37</v>
      </c>
      <c r="G513">
        <v>12</v>
      </c>
      <c r="H513" t="s">
        <v>38</v>
      </c>
      <c r="I513" t="s">
        <v>39</v>
      </c>
      <c r="J513" t="s">
        <v>40</v>
      </c>
      <c r="K513" s="1">
        <v>42626</v>
      </c>
      <c r="L513">
        <v>1</v>
      </c>
      <c r="M513" t="s">
        <v>120</v>
      </c>
      <c r="N513" t="s">
        <v>121</v>
      </c>
      <c r="O513" t="s">
        <v>128</v>
      </c>
      <c r="P513" t="s">
        <v>79</v>
      </c>
      <c r="Q513" t="s">
        <v>45</v>
      </c>
      <c r="R513" t="s">
        <v>274</v>
      </c>
      <c r="S513" t="s">
        <v>47</v>
      </c>
      <c r="T513" t="s">
        <v>47</v>
      </c>
      <c r="U513" t="s">
        <v>48</v>
      </c>
      <c r="V513">
        <v>3018</v>
      </c>
      <c r="W513">
        <v>503</v>
      </c>
      <c r="X513" s="5"/>
      <c r="Z513" s="5"/>
      <c r="AB513" s="5"/>
      <c r="AD513" s="5"/>
      <c r="AF513" s="5">
        <v>1</v>
      </c>
      <c r="AH513" s="5"/>
      <c r="AJ513" s="7" t="s">
        <v>567</v>
      </c>
      <c r="AK513" s="8"/>
      <c r="AL513" s="10" t="str">
        <f xml:space="preserve"> IF(AND(AJ513="Goedgekeurd", AK513&lt;&gt;""), M513&amp;"_"&amp;O513&amp;"_"&amp;A513&amp;"_"&amp;D513&amp;"_"&amp;TEXT(AK513,"dd-mm-")&amp;YEAR(AK513), IF(AND(AK513&lt;&gt;"", AJ513&lt;&gt;"In opdracht", AJ513&lt;&gt;"Goedgekeurd", AJ513&lt;&gt;""), "Vermelden op mancolijst met KeuringID:  "&amp;D513,"&lt; Vul hiernaast de juiste status en datum in."))</f>
        <v>&lt; Vul hiernaast de juiste status en datum in.</v>
      </c>
    </row>
    <row r="514" spans="1:38">
      <c r="A514">
        <v>900098301</v>
      </c>
      <c r="B514">
        <v>21</v>
      </c>
      <c r="C514" t="s">
        <v>473</v>
      </c>
      <c r="D514">
        <v>734367</v>
      </c>
      <c r="E514" t="s">
        <v>36</v>
      </c>
      <c r="F514" t="s">
        <v>37</v>
      </c>
      <c r="G514">
        <v>12</v>
      </c>
      <c r="H514" t="s">
        <v>38</v>
      </c>
      <c r="I514" t="s">
        <v>39</v>
      </c>
      <c r="J514" t="s">
        <v>40</v>
      </c>
      <c r="K514" s="1">
        <v>42626</v>
      </c>
      <c r="L514">
        <v>1</v>
      </c>
      <c r="M514" t="s">
        <v>120</v>
      </c>
      <c r="N514" t="s">
        <v>121</v>
      </c>
      <c r="O514" t="s">
        <v>128</v>
      </c>
      <c r="P514" t="s">
        <v>79</v>
      </c>
      <c r="Q514" t="s">
        <v>72</v>
      </c>
      <c r="R514" t="s">
        <v>510</v>
      </c>
      <c r="S514" t="s">
        <v>47</v>
      </c>
      <c r="T514" t="s">
        <v>47</v>
      </c>
      <c r="U514" t="s">
        <v>48</v>
      </c>
      <c r="V514">
        <v>3018</v>
      </c>
      <c r="W514">
        <v>503</v>
      </c>
      <c r="X514" s="5"/>
      <c r="Z514" s="5"/>
      <c r="AB514" s="5"/>
      <c r="AD514" s="5"/>
      <c r="AF514" s="5">
        <v>1</v>
      </c>
      <c r="AH514" s="5"/>
      <c r="AJ514" s="7" t="s">
        <v>567</v>
      </c>
      <c r="AK514" s="8"/>
      <c r="AL514" s="10" t="str">
        <f xml:space="preserve"> IF(AND(AJ514="Goedgekeurd", AK514&lt;&gt;""), M514&amp;"_"&amp;O514&amp;"_"&amp;A514&amp;"_"&amp;D514&amp;"_"&amp;TEXT(AK514,"dd-mm-")&amp;YEAR(AK514), IF(AND(AK514&lt;&gt;"", AJ514&lt;&gt;"In opdracht", AJ514&lt;&gt;"Goedgekeurd", AJ514&lt;&gt;""), "Vermelden op mancolijst met KeuringID:  "&amp;D514,"&lt; Vul hiernaast de juiste status en datum in."))</f>
        <v>&lt; Vul hiernaast de juiste status en datum in.</v>
      </c>
    </row>
    <row r="515" spans="1:38">
      <c r="A515">
        <v>900098302</v>
      </c>
      <c r="B515">
        <v>21</v>
      </c>
      <c r="C515" t="s">
        <v>473</v>
      </c>
      <c r="D515">
        <v>734368</v>
      </c>
      <c r="E515" t="s">
        <v>36</v>
      </c>
      <c r="F515" t="s">
        <v>37</v>
      </c>
      <c r="G515">
        <v>12</v>
      </c>
      <c r="H515" t="s">
        <v>38</v>
      </c>
      <c r="I515" t="s">
        <v>39</v>
      </c>
      <c r="J515" t="s">
        <v>40</v>
      </c>
      <c r="K515" s="1">
        <v>42626</v>
      </c>
      <c r="L515">
        <v>1</v>
      </c>
      <c r="M515" t="s">
        <v>120</v>
      </c>
      <c r="N515" t="s">
        <v>121</v>
      </c>
      <c r="O515" t="s">
        <v>128</v>
      </c>
      <c r="P515" t="s">
        <v>79</v>
      </c>
      <c r="Q515" t="s">
        <v>72</v>
      </c>
      <c r="R515" t="s">
        <v>510</v>
      </c>
      <c r="S515" t="s">
        <v>47</v>
      </c>
      <c r="T515" t="s">
        <v>47</v>
      </c>
      <c r="U515" t="s">
        <v>48</v>
      </c>
      <c r="V515">
        <v>3018</v>
      </c>
      <c r="W515">
        <v>503</v>
      </c>
      <c r="X515" s="5"/>
      <c r="Z515" s="5"/>
      <c r="AB515" s="5"/>
      <c r="AD515" s="5"/>
      <c r="AF515" s="5">
        <v>1</v>
      </c>
      <c r="AH515" s="5"/>
      <c r="AJ515" s="7" t="s">
        <v>567</v>
      </c>
      <c r="AK515" s="8"/>
      <c r="AL515" s="10" t="str">
        <f xml:space="preserve"> IF(AND(AJ515="Goedgekeurd", AK515&lt;&gt;""), M515&amp;"_"&amp;O515&amp;"_"&amp;A515&amp;"_"&amp;D515&amp;"_"&amp;TEXT(AK515,"dd-mm-")&amp;YEAR(AK515), IF(AND(AK515&lt;&gt;"", AJ515&lt;&gt;"In opdracht", AJ515&lt;&gt;"Goedgekeurd", AJ515&lt;&gt;""), "Vermelden op mancolijst met KeuringID:  "&amp;D515,"&lt; Vul hiernaast de juiste status en datum in."))</f>
        <v>&lt; Vul hiernaast de juiste status en datum in.</v>
      </c>
    </row>
    <row r="516" spans="1:38">
      <c r="A516">
        <v>900098312</v>
      </c>
      <c r="B516">
        <v>21</v>
      </c>
      <c r="C516" t="s">
        <v>473</v>
      </c>
      <c r="D516">
        <v>734369</v>
      </c>
      <c r="E516" t="s">
        <v>36</v>
      </c>
      <c r="F516" t="s">
        <v>37</v>
      </c>
      <c r="G516">
        <v>12</v>
      </c>
      <c r="H516" t="s">
        <v>38</v>
      </c>
      <c r="I516" t="s">
        <v>39</v>
      </c>
      <c r="J516" t="s">
        <v>40</v>
      </c>
      <c r="K516" s="1">
        <v>42632</v>
      </c>
      <c r="L516">
        <v>1</v>
      </c>
      <c r="M516" t="s">
        <v>120</v>
      </c>
      <c r="N516" t="s">
        <v>121</v>
      </c>
      <c r="O516" t="s">
        <v>511</v>
      </c>
      <c r="P516" t="s">
        <v>79</v>
      </c>
      <c r="Q516" t="s">
        <v>45</v>
      </c>
      <c r="R516" t="s">
        <v>126</v>
      </c>
      <c r="S516" t="s">
        <v>47</v>
      </c>
      <c r="T516" t="s">
        <v>47</v>
      </c>
      <c r="U516" t="s">
        <v>48</v>
      </c>
      <c r="V516">
        <v>3018</v>
      </c>
      <c r="W516">
        <v>503</v>
      </c>
      <c r="X516" s="5"/>
      <c r="Z516" s="5"/>
      <c r="AB516" s="5"/>
      <c r="AD516" s="5"/>
      <c r="AF516" s="5">
        <v>1</v>
      </c>
      <c r="AH516" s="5"/>
      <c r="AJ516" s="7" t="s">
        <v>567</v>
      </c>
      <c r="AK516" s="8"/>
      <c r="AL516" s="10" t="str">
        <f xml:space="preserve"> IF(AND(AJ516="Goedgekeurd", AK516&lt;&gt;""), M516&amp;"_"&amp;O516&amp;"_"&amp;A516&amp;"_"&amp;D516&amp;"_"&amp;TEXT(AK516,"dd-mm-")&amp;YEAR(AK516), IF(AND(AK516&lt;&gt;"", AJ516&lt;&gt;"In opdracht", AJ516&lt;&gt;"Goedgekeurd", AJ516&lt;&gt;""), "Vermelden op mancolijst met KeuringID:  "&amp;D516,"&lt; Vul hiernaast de juiste status en datum in."))</f>
        <v>&lt; Vul hiernaast de juiste status en datum in.</v>
      </c>
    </row>
    <row r="517" spans="1:38">
      <c r="A517">
        <v>900113907</v>
      </c>
      <c r="B517">
        <v>21</v>
      </c>
      <c r="C517" t="s">
        <v>473</v>
      </c>
      <c r="D517">
        <v>734370</v>
      </c>
      <c r="E517" t="s">
        <v>36</v>
      </c>
      <c r="F517" t="s">
        <v>37</v>
      </c>
      <c r="G517">
        <v>12</v>
      </c>
      <c r="H517" t="s">
        <v>38</v>
      </c>
      <c r="I517" t="s">
        <v>39</v>
      </c>
      <c r="J517" t="s">
        <v>40</v>
      </c>
      <c r="K517" s="1">
        <v>42632</v>
      </c>
      <c r="L517">
        <v>1</v>
      </c>
      <c r="M517" t="s">
        <v>120</v>
      </c>
      <c r="N517" t="s">
        <v>121</v>
      </c>
      <c r="O517" t="s">
        <v>511</v>
      </c>
      <c r="P517" t="s">
        <v>79</v>
      </c>
      <c r="Q517" t="s">
        <v>45</v>
      </c>
      <c r="R517" t="s">
        <v>126</v>
      </c>
      <c r="S517" t="s">
        <v>47</v>
      </c>
      <c r="T517" t="s">
        <v>47</v>
      </c>
      <c r="U517" t="s">
        <v>48</v>
      </c>
      <c r="V517">
        <v>3018</v>
      </c>
      <c r="W517">
        <v>503</v>
      </c>
      <c r="X517" s="5"/>
      <c r="Z517" s="5"/>
      <c r="AB517" s="5"/>
      <c r="AD517" s="5"/>
      <c r="AF517" s="5">
        <v>1</v>
      </c>
      <c r="AH517" s="5"/>
      <c r="AJ517" s="7" t="s">
        <v>567</v>
      </c>
      <c r="AK517" s="8"/>
      <c r="AL517" s="10" t="str">
        <f xml:space="preserve"> IF(AND(AJ517="Goedgekeurd", AK517&lt;&gt;""), M517&amp;"_"&amp;O517&amp;"_"&amp;A517&amp;"_"&amp;D517&amp;"_"&amp;TEXT(AK517,"dd-mm-")&amp;YEAR(AK517), IF(AND(AK517&lt;&gt;"", AJ517&lt;&gt;"In opdracht", AJ517&lt;&gt;"Goedgekeurd", AJ517&lt;&gt;""), "Vermelden op mancolijst met KeuringID:  "&amp;D517,"&lt; Vul hiernaast de juiste status en datum in."))</f>
        <v>&lt; Vul hiernaast de juiste status en datum in.</v>
      </c>
    </row>
    <row r="518" spans="1:38">
      <c r="A518">
        <v>900099503</v>
      </c>
      <c r="B518">
        <v>21</v>
      </c>
      <c r="C518" t="s">
        <v>473</v>
      </c>
      <c r="D518">
        <v>734371</v>
      </c>
      <c r="E518" t="s">
        <v>36</v>
      </c>
      <c r="F518" t="s">
        <v>37</v>
      </c>
      <c r="G518">
        <v>12</v>
      </c>
      <c r="H518" t="s">
        <v>38</v>
      </c>
      <c r="I518" t="s">
        <v>39</v>
      </c>
      <c r="J518" t="s">
        <v>40</v>
      </c>
      <c r="K518" s="1">
        <v>42634</v>
      </c>
      <c r="L518">
        <v>1</v>
      </c>
      <c r="M518" t="s">
        <v>120</v>
      </c>
      <c r="N518" t="s">
        <v>121</v>
      </c>
      <c r="O518" t="s">
        <v>512</v>
      </c>
      <c r="P518" t="s">
        <v>184</v>
      </c>
      <c r="Q518" t="s">
        <v>56</v>
      </c>
      <c r="R518" t="s">
        <v>513</v>
      </c>
      <c r="S518" t="s">
        <v>47</v>
      </c>
      <c r="T518" t="s">
        <v>47</v>
      </c>
      <c r="U518" t="s">
        <v>48</v>
      </c>
      <c r="V518">
        <v>3018</v>
      </c>
      <c r="W518">
        <v>503</v>
      </c>
      <c r="X518" s="5"/>
      <c r="Z518" s="5"/>
      <c r="AB518" s="5"/>
      <c r="AD518" s="5"/>
      <c r="AF518" s="5">
        <v>1</v>
      </c>
      <c r="AH518" s="5"/>
      <c r="AJ518" s="7" t="s">
        <v>567</v>
      </c>
      <c r="AK518" s="8"/>
      <c r="AL518" s="10" t="str">
        <f xml:space="preserve"> IF(AND(AJ518="Goedgekeurd", AK518&lt;&gt;""), M518&amp;"_"&amp;O518&amp;"_"&amp;A518&amp;"_"&amp;D518&amp;"_"&amp;TEXT(AK518,"dd-mm-")&amp;YEAR(AK518), IF(AND(AK518&lt;&gt;"", AJ518&lt;&gt;"In opdracht", AJ518&lt;&gt;"Goedgekeurd", AJ518&lt;&gt;""), "Vermelden op mancolijst met KeuringID:  "&amp;D518,"&lt; Vul hiernaast de juiste status en datum in."))</f>
        <v>&lt; Vul hiernaast de juiste status en datum in.</v>
      </c>
    </row>
    <row r="519" spans="1:38">
      <c r="A519">
        <v>900099504</v>
      </c>
      <c r="B519">
        <v>21</v>
      </c>
      <c r="C519" t="s">
        <v>473</v>
      </c>
      <c r="D519">
        <v>734372</v>
      </c>
      <c r="E519" t="s">
        <v>36</v>
      </c>
      <c r="F519" t="s">
        <v>37</v>
      </c>
      <c r="G519">
        <v>12</v>
      </c>
      <c r="H519" t="s">
        <v>38</v>
      </c>
      <c r="I519" t="s">
        <v>39</v>
      </c>
      <c r="J519" t="s">
        <v>40</v>
      </c>
      <c r="K519" s="1">
        <v>42634</v>
      </c>
      <c r="L519">
        <v>1</v>
      </c>
      <c r="M519" t="s">
        <v>120</v>
      </c>
      <c r="N519" t="s">
        <v>121</v>
      </c>
      <c r="O519" t="s">
        <v>512</v>
      </c>
      <c r="P519" t="s">
        <v>184</v>
      </c>
      <c r="Q519" t="s">
        <v>56</v>
      </c>
      <c r="R519" t="s">
        <v>128</v>
      </c>
      <c r="S519" t="s">
        <v>47</v>
      </c>
      <c r="T519" t="s">
        <v>47</v>
      </c>
      <c r="U519" t="s">
        <v>48</v>
      </c>
      <c r="V519">
        <v>3018</v>
      </c>
      <c r="W519">
        <v>503</v>
      </c>
      <c r="X519" s="5"/>
      <c r="Z519" s="5"/>
      <c r="AB519" s="5"/>
      <c r="AD519" s="5"/>
      <c r="AF519" s="5">
        <v>1</v>
      </c>
      <c r="AH519" s="5"/>
      <c r="AJ519" s="7" t="s">
        <v>567</v>
      </c>
      <c r="AK519" s="8"/>
      <c r="AL519" s="10" t="str">
        <f xml:space="preserve"> IF(AND(AJ519="Goedgekeurd", AK519&lt;&gt;""), M519&amp;"_"&amp;O519&amp;"_"&amp;A519&amp;"_"&amp;D519&amp;"_"&amp;TEXT(AK519,"dd-mm-")&amp;YEAR(AK519), IF(AND(AK519&lt;&gt;"", AJ519&lt;&gt;"In opdracht", AJ519&lt;&gt;"Goedgekeurd", AJ519&lt;&gt;""), "Vermelden op mancolijst met KeuringID:  "&amp;D519,"&lt; Vul hiernaast de juiste status en datum in."))</f>
        <v>&lt; Vul hiernaast de juiste status en datum in.</v>
      </c>
    </row>
    <row r="520" spans="1:38">
      <c r="A520">
        <v>900112600</v>
      </c>
      <c r="B520">
        <v>21</v>
      </c>
      <c r="C520" t="s">
        <v>473</v>
      </c>
      <c r="D520">
        <v>734038</v>
      </c>
      <c r="E520" t="s">
        <v>36</v>
      </c>
      <c r="F520" t="s">
        <v>37</v>
      </c>
      <c r="G520">
        <v>6</v>
      </c>
      <c r="H520" t="s">
        <v>38</v>
      </c>
      <c r="I520" t="s">
        <v>39</v>
      </c>
      <c r="J520" t="s">
        <v>40</v>
      </c>
      <c r="K520" s="1">
        <v>42690</v>
      </c>
      <c r="L520">
        <v>2</v>
      </c>
      <c r="M520" t="s">
        <v>120</v>
      </c>
      <c r="N520" t="s">
        <v>121</v>
      </c>
      <c r="O520" t="s">
        <v>226</v>
      </c>
      <c r="P520" t="s">
        <v>114</v>
      </c>
      <c r="Q520" t="s">
        <v>53</v>
      </c>
      <c r="R520" t="s">
        <v>168</v>
      </c>
      <c r="S520" t="s">
        <v>47</v>
      </c>
      <c r="T520" t="s">
        <v>47</v>
      </c>
      <c r="U520" t="s">
        <v>48</v>
      </c>
      <c r="V520">
        <v>3018</v>
      </c>
      <c r="W520">
        <v>503</v>
      </c>
      <c r="X520" s="5"/>
      <c r="Z520" s="5"/>
      <c r="AB520" s="5">
        <v>1</v>
      </c>
      <c r="AD520" s="5"/>
      <c r="AF520" s="5"/>
      <c r="AH520" s="5">
        <v>1</v>
      </c>
      <c r="AJ520" s="7" t="s">
        <v>567</v>
      </c>
      <c r="AK520" s="8"/>
      <c r="AL520" s="10" t="str">
        <f xml:space="preserve"> IF(AND(AJ520="Goedgekeurd", AK520&lt;&gt;""), M520&amp;"_"&amp;O520&amp;"_"&amp;A520&amp;"_"&amp;D520&amp;"_"&amp;TEXT(AK520,"dd-mm-")&amp;YEAR(AK520), IF(AND(AK520&lt;&gt;"", AJ520&lt;&gt;"In opdracht", AJ520&lt;&gt;"Goedgekeurd", AJ520&lt;&gt;""), "Vermelden op mancolijst met KeuringID:  "&amp;D520,"&lt; Vul hiernaast de juiste status en datum in."))</f>
        <v>&lt; Vul hiernaast de juiste status en datum in.</v>
      </c>
    </row>
    <row r="521" spans="1:38">
      <c r="A521">
        <v>900071566</v>
      </c>
      <c r="B521">
        <v>21</v>
      </c>
      <c r="C521" t="s">
        <v>473</v>
      </c>
      <c r="D521">
        <v>734373</v>
      </c>
      <c r="E521" t="s">
        <v>36</v>
      </c>
      <c r="F521" t="s">
        <v>37</v>
      </c>
      <c r="G521">
        <v>12</v>
      </c>
      <c r="H521" t="s">
        <v>38</v>
      </c>
      <c r="I521" t="s">
        <v>39</v>
      </c>
      <c r="J521" t="s">
        <v>40</v>
      </c>
      <c r="K521" s="1">
        <v>41936</v>
      </c>
      <c r="L521">
        <v>1</v>
      </c>
      <c r="M521" t="s">
        <v>120</v>
      </c>
      <c r="N521" t="s">
        <v>121</v>
      </c>
      <c r="O521" t="s">
        <v>447</v>
      </c>
      <c r="P521" t="s">
        <v>144</v>
      </c>
      <c r="Q521" t="s">
        <v>45</v>
      </c>
      <c r="R521" t="s">
        <v>43</v>
      </c>
      <c r="S521" t="s">
        <v>47</v>
      </c>
      <c r="T521" t="s">
        <v>47</v>
      </c>
      <c r="U521" t="s">
        <v>48</v>
      </c>
      <c r="V521">
        <v>3018</v>
      </c>
      <c r="W521">
        <v>503</v>
      </c>
      <c r="X521" s="5"/>
      <c r="Z521" s="5"/>
      <c r="AB521" s="5"/>
      <c r="AD521" s="5"/>
      <c r="AF521" s="5"/>
      <c r="AG521" s="6">
        <v>1</v>
      </c>
      <c r="AH521" s="5"/>
      <c r="AJ521" s="7" t="s">
        <v>567</v>
      </c>
      <c r="AK521" s="8"/>
      <c r="AL521" s="10" t="str">
        <f xml:space="preserve"> IF(AND(AJ521="Goedgekeurd", AK521&lt;&gt;""), M521&amp;"_"&amp;O521&amp;"_"&amp;A521&amp;"_"&amp;D521&amp;"_"&amp;TEXT(AK521,"dd-mm-")&amp;YEAR(AK521), IF(AND(AK521&lt;&gt;"", AJ521&lt;&gt;"In opdracht", AJ521&lt;&gt;"Goedgekeurd", AJ521&lt;&gt;""), "Vermelden op mancolijst met KeuringID:  "&amp;D521,"&lt; Vul hiernaast de juiste status en datum in."))</f>
        <v>&lt; Vul hiernaast de juiste status en datum in.</v>
      </c>
    </row>
    <row r="522" spans="1:38">
      <c r="A522">
        <v>900071567</v>
      </c>
      <c r="B522">
        <v>21</v>
      </c>
      <c r="C522" t="s">
        <v>473</v>
      </c>
      <c r="D522">
        <v>734374</v>
      </c>
      <c r="E522" t="s">
        <v>36</v>
      </c>
      <c r="F522" t="s">
        <v>37</v>
      </c>
      <c r="G522">
        <v>12</v>
      </c>
      <c r="H522" t="s">
        <v>38</v>
      </c>
      <c r="I522" t="s">
        <v>39</v>
      </c>
      <c r="J522" t="s">
        <v>40</v>
      </c>
      <c r="K522" s="1">
        <v>42313</v>
      </c>
      <c r="L522">
        <v>1</v>
      </c>
      <c r="M522" t="s">
        <v>120</v>
      </c>
      <c r="N522" t="s">
        <v>121</v>
      </c>
      <c r="O522" t="s">
        <v>447</v>
      </c>
      <c r="P522" t="s">
        <v>144</v>
      </c>
      <c r="Q522" t="s">
        <v>53</v>
      </c>
      <c r="R522" t="s">
        <v>514</v>
      </c>
      <c r="S522" t="s">
        <v>47</v>
      </c>
      <c r="T522" t="s">
        <v>47</v>
      </c>
      <c r="U522" t="s">
        <v>48</v>
      </c>
      <c r="V522">
        <v>3018</v>
      </c>
      <c r="W522">
        <v>503</v>
      </c>
      <c r="X522" s="5"/>
      <c r="Z522" s="5"/>
      <c r="AB522" s="5"/>
      <c r="AD522" s="5"/>
      <c r="AF522" s="5"/>
      <c r="AH522" s="5">
        <v>1</v>
      </c>
      <c r="AJ522" s="7" t="s">
        <v>567</v>
      </c>
      <c r="AK522" s="8"/>
      <c r="AL522" s="10" t="str">
        <f xml:space="preserve"> IF(AND(AJ522="Goedgekeurd", AK522&lt;&gt;""), M522&amp;"_"&amp;O522&amp;"_"&amp;A522&amp;"_"&amp;D522&amp;"_"&amp;TEXT(AK522,"dd-mm-")&amp;YEAR(AK522), IF(AND(AK522&lt;&gt;"", AJ522&lt;&gt;"In opdracht", AJ522&lt;&gt;"Goedgekeurd", AJ522&lt;&gt;""), "Vermelden op mancolijst met KeuringID:  "&amp;D522,"&lt; Vul hiernaast de juiste status en datum in."))</f>
        <v>&lt; Vul hiernaast de juiste status en datum in.</v>
      </c>
    </row>
    <row r="523" spans="1:38">
      <c r="A523">
        <v>900087612</v>
      </c>
      <c r="B523">
        <v>21</v>
      </c>
      <c r="C523" t="s">
        <v>473</v>
      </c>
      <c r="D523">
        <v>734039</v>
      </c>
      <c r="E523" t="s">
        <v>36</v>
      </c>
      <c r="F523" t="s">
        <v>37</v>
      </c>
      <c r="G523">
        <v>6</v>
      </c>
      <c r="H523" t="s">
        <v>38</v>
      </c>
      <c r="I523" t="s">
        <v>39</v>
      </c>
      <c r="J523" t="s">
        <v>40</v>
      </c>
      <c r="K523" s="1">
        <v>42690</v>
      </c>
      <c r="L523">
        <v>2</v>
      </c>
      <c r="M523" t="s">
        <v>141</v>
      </c>
      <c r="N523" t="s">
        <v>142</v>
      </c>
      <c r="O523" t="s">
        <v>207</v>
      </c>
      <c r="P523" t="s">
        <v>361</v>
      </c>
      <c r="Q523" t="s">
        <v>45</v>
      </c>
      <c r="R523" t="s">
        <v>515</v>
      </c>
      <c r="S523" t="s">
        <v>47</v>
      </c>
      <c r="T523" t="s">
        <v>47</v>
      </c>
      <c r="U523" t="s">
        <v>48</v>
      </c>
      <c r="V523">
        <v>3018</v>
      </c>
      <c r="W523">
        <v>503</v>
      </c>
      <c r="X523" s="5"/>
      <c r="Z523" s="5"/>
      <c r="AB523" s="5">
        <v>1</v>
      </c>
      <c r="AD523" s="5"/>
      <c r="AF523" s="5"/>
      <c r="AH523" s="5">
        <v>1</v>
      </c>
      <c r="AJ523" s="7" t="s">
        <v>567</v>
      </c>
      <c r="AK523" s="8"/>
      <c r="AL523" s="10" t="str">
        <f xml:space="preserve"> IF(AND(AJ523="Goedgekeurd", AK523&lt;&gt;""), M523&amp;"_"&amp;O523&amp;"_"&amp;A523&amp;"_"&amp;D523&amp;"_"&amp;TEXT(AK523,"dd-mm-")&amp;YEAR(AK523), IF(AND(AK523&lt;&gt;"", AJ523&lt;&gt;"In opdracht", AJ523&lt;&gt;"Goedgekeurd", AJ523&lt;&gt;""), "Vermelden op mancolijst met KeuringID:  "&amp;D523,"&lt; Vul hiernaast de juiste status en datum in."))</f>
        <v>&lt; Vul hiernaast de juiste status en datum in.</v>
      </c>
    </row>
    <row r="524" spans="1:38">
      <c r="A524">
        <v>900077568</v>
      </c>
      <c r="B524">
        <v>21</v>
      </c>
      <c r="C524" t="s">
        <v>473</v>
      </c>
      <c r="D524">
        <v>734378</v>
      </c>
      <c r="E524" t="s">
        <v>36</v>
      </c>
      <c r="F524" t="s">
        <v>37</v>
      </c>
      <c r="G524">
        <v>12</v>
      </c>
      <c r="H524" t="s">
        <v>38</v>
      </c>
      <c r="I524" t="s">
        <v>39</v>
      </c>
      <c r="J524" t="s">
        <v>40</v>
      </c>
      <c r="K524" s="1">
        <v>42499</v>
      </c>
      <c r="L524">
        <v>1</v>
      </c>
      <c r="M524" t="s">
        <v>141</v>
      </c>
      <c r="N524" t="s">
        <v>142</v>
      </c>
      <c r="O524" t="s">
        <v>207</v>
      </c>
      <c r="P524" t="s">
        <v>361</v>
      </c>
      <c r="Q524" t="s">
        <v>45</v>
      </c>
      <c r="R524" t="s">
        <v>342</v>
      </c>
      <c r="S524" t="s">
        <v>47</v>
      </c>
      <c r="T524" t="s">
        <v>47</v>
      </c>
      <c r="U524" t="s">
        <v>48</v>
      </c>
      <c r="V524">
        <v>3018</v>
      </c>
      <c r="W524">
        <v>503</v>
      </c>
      <c r="X524" s="5"/>
      <c r="Z524" s="5"/>
      <c r="AB524" s="5">
        <v>1</v>
      </c>
      <c r="AD524" s="5"/>
      <c r="AF524" s="5"/>
      <c r="AH524" s="5"/>
      <c r="AJ524" s="7" t="s">
        <v>567</v>
      </c>
      <c r="AK524" s="8"/>
      <c r="AL524" s="10" t="str">
        <f xml:space="preserve"> IF(AND(AJ524="Goedgekeurd", AK524&lt;&gt;""), M524&amp;"_"&amp;O524&amp;"_"&amp;A524&amp;"_"&amp;D524&amp;"_"&amp;TEXT(AK524,"dd-mm-")&amp;YEAR(AK524), IF(AND(AK524&lt;&gt;"", AJ524&lt;&gt;"In opdracht", AJ524&lt;&gt;"Goedgekeurd", AJ524&lt;&gt;""), "Vermelden op mancolijst met KeuringID:  "&amp;D524,"&lt; Vul hiernaast de juiste status en datum in."))</f>
        <v>&lt; Vul hiernaast de juiste status en datum in.</v>
      </c>
    </row>
    <row r="525" spans="1:38">
      <c r="A525">
        <v>900077570</v>
      </c>
      <c r="B525">
        <v>21</v>
      </c>
      <c r="C525" t="s">
        <v>473</v>
      </c>
      <c r="D525">
        <v>734379</v>
      </c>
      <c r="E525" t="s">
        <v>36</v>
      </c>
      <c r="F525" t="s">
        <v>37</v>
      </c>
      <c r="G525">
        <v>12</v>
      </c>
      <c r="H525" t="s">
        <v>38</v>
      </c>
      <c r="I525" t="s">
        <v>39</v>
      </c>
      <c r="J525" t="s">
        <v>40</v>
      </c>
      <c r="K525" s="1">
        <v>42500</v>
      </c>
      <c r="L525">
        <v>1</v>
      </c>
      <c r="M525" t="s">
        <v>141</v>
      </c>
      <c r="N525" t="s">
        <v>142</v>
      </c>
      <c r="O525" t="s">
        <v>207</v>
      </c>
      <c r="P525" t="s">
        <v>361</v>
      </c>
      <c r="Q525" t="s">
        <v>45</v>
      </c>
      <c r="R525" t="s">
        <v>487</v>
      </c>
      <c r="S525" t="s">
        <v>47</v>
      </c>
      <c r="T525" t="s">
        <v>47</v>
      </c>
      <c r="U525" t="s">
        <v>48</v>
      </c>
      <c r="V525">
        <v>3018</v>
      </c>
      <c r="W525">
        <v>503</v>
      </c>
      <c r="X525" s="5"/>
      <c r="Z525" s="5"/>
      <c r="AB525" s="5">
        <v>1</v>
      </c>
      <c r="AD525" s="5"/>
      <c r="AF525" s="5"/>
      <c r="AH525" s="5"/>
      <c r="AJ525" s="7" t="s">
        <v>567</v>
      </c>
      <c r="AK525" s="8"/>
      <c r="AL525" s="10" t="str">
        <f xml:space="preserve"> IF(AND(AJ525="Goedgekeurd", AK525&lt;&gt;""), M525&amp;"_"&amp;O525&amp;"_"&amp;A525&amp;"_"&amp;D525&amp;"_"&amp;TEXT(AK525,"dd-mm-")&amp;YEAR(AK525), IF(AND(AK525&lt;&gt;"", AJ525&lt;&gt;"In opdracht", AJ525&lt;&gt;"Goedgekeurd", AJ525&lt;&gt;""), "Vermelden op mancolijst met KeuringID:  "&amp;D525,"&lt; Vul hiernaast de juiste status en datum in."))</f>
        <v>&lt; Vul hiernaast de juiste status en datum in.</v>
      </c>
    </row>
    <row r="526" spans="1:38">
      <c r="A526">
        <v>900107711</v>
      </c>
      <c r="B526">
        <v>21</v>
      </c>
      <c r="C526" t="s">
        <v>473</v>
      </c>
      <c r="D526">
        <v>734380</v>
      </c>
      <c r="E526" t="s">
        <v>36</v>
      </c>
      <c r="F526" t="s">
        <v>37</v>
      </c>
      <c r="G526">
        <v>12</v>
      </c>
      <c r="H526" t="s">
        <v>38</v>
      </c>
      <c r="I526" t="s">
        <v>39</v>
      </c>
      <c r="J526" t="s">
        <v>40</v>
      </c>
      <c r="K526" s="1">
        <v>42500</v>
      </c>
      <c r="L526">
        <v>1</v>
      </c>
      <c r="M526" t="s">
        <v>141</v>
      </c>
      <c r="N526" t="s">
        <v>142</v>
      </c>
      <c r="O526" t="s">
        <v>472</v>
      </c>
      <c r="P526" t="s">
        <v>516</v>
      </c>
      <c r="Q526" t="s">
        <v>45</v>
      </c>
      <c r="R526" t="s">
        <v>517</v>
      </c>
      <c r="S526" t="s">
        <v>47</v>
      </c>
      <c r="T526" t="s">
        <v>47</v>
      </c>
      <c r="U526" t="s">
        <v>48</v>
      </c>
      <c r="V526">
        <v>3018</v>
      </c>
      <c r="W526">
        <v>503</v>
      </c>
      <c r="X526" s="5"/>
      <c r="Z526" s="5"/>
      <c r="AB526" s="5">
        <v>1</v>
      </c>
      <c r="AD526" s="5"/>
      <c r="AF526" s="5"/>
      <c r="AH526" s="5"/>
      <c r="AJ526" s="7" t="s">
        <v>567</v>
      </c>
      <c r="AK526" s="8"/>
      <c r="AL526" s="10" t="str">
        <f xml:space="preserve"> IF(AND(AJ526="Goedgekeurd", AK526&lt;&gt;""), M526&amp;"_"&amp;O526&amp;"_"&amp;A526&amp;"_"&amp;D526&amp;"_"&amp;TEXT(AK526,"dd-mm-")&amp;YEAR(AK526), IF(AND(AK526&lt;&gt;"", AJ526&lt;&gt;"In opdracht", AJ526&lt;&gt;"Goedgekeurd", AJ526&lt;&gt;""), "Vermelden op mancolijst met KeuringID:  "&amp;D526,"&lt; Vul hiernaast de juiste status en datum in."))</f>
        <v>&lt; Vul hiernaast de juiste status en datum in.</v>
      </c>
    </row>
    <row r="527" spans="1:38">
      <c r="A527">
        <v>900075698</v>
      </c>
      <c r="B527">
        <v>21</v>
      </c>
      <c r="C527" t="s">
        <v>473</v>
      </c>
      <c r="D527">
        <v>734381</v>
      </c>
      <c r="E527" t="s">
        <v>36</v>
      </c>
      <c r="F527" t="s">
        <v>37</v>
      </c>
      <c r="G527">
        <v>12</v>
      </c>
      <c r="H527" t="s">
        <v>38</v>
      </c>
      <c r="I527" t="s">
        <v>39</v>
      </c>
      <c r="J527" t="s">
        <v>40</v>
      </c>
      <c r="K527" s="1">
        <v>42657</v>
      </c>
      <c r="L527">
        <v>1</v>
      </c>
      <c r="M527" t="s">
        <v>141</v>
      </c>
      <c r="N527" t="s">
        <v>142</v>
      </c>
      <c r="O527" t="s">
        <v>202</v>
      </c>
      <c r="P527" t="s">
        <v>79</v>
      </c>
      <c r="Q527" t="s">
        <v>45</v>
      </c>
      <c r="R527" t="s">
        <v>131</v>
      </c>
      <c r="S527" t="s">
        <v>47</v>
      </c>
      <c r="T527" t="s">
        <v>47</v>
      </c>
      <c r="U527" t="s">
        <v>48</v>
      </c>
      <c r="V527">
        <v>3018</v>
      </c>
      <c r="W527">
        <v>503</v>
      </c>
      <c r="X527" s="5"/>
      <c r="Z527" s="5"/>
      <c r="AB527" s="5"/>
      <c r="AD527" s="5"/>
      <c r="AF527" s="5"/>
      <c r="AG527" s="6">
        <v>1</v>
      </c>
      <c r="AH527" s="5"/>
      <c r="AJ527" s="7" t="s">
        <v>567</v>
      </c>
      <c r="AK527" s="8"/>
      <c r="AL527" s="10" t="str">
        <f xml:space="preserve"> IF(AND(AJ527="Goedgekeurd", AK527&lt;&gt;""), M527&amp;"_"&amp;O527&amp;"_"&amp;A527&amp;"_"&amp;D527&amp;"_"&amp;TEXT(AK527,"dd-mm-")&amp;YEAR(AK527), IF(AND(AK527&lt;&gt;"", AJ527&lt;&gt;"In opdracht", AJ527&lt;&gt;"Goedgekeurd", AJ527&lt;&gt;""), "Vermelden op mancolijst met KeuringID:  "&amp;D527,"&lt; Vul hiernaast de juiste status en datum in."))</f>
        <v>&lt; Vul hiernaast de juiste status en datum in.</v>
      </c>
    </row>
    <row r="528" spans="1:38">
      <c r="A528">
        <v>900098198</v>
      </c>
      <c r="B528">
        <v>21</v>
      </c>
      <c r="C528" t="s">
        <v>473</v>
      </c>
      <c r="D528">
        <v>734382</v>
      </c>
      <c r="E528" t="s">
        <v>36</v>
      </c>
      <c r="F528" t="s">
        <v>37</v>
      </c>
      <c r="G528">
        <v>12</v>
      </c>
      <c r="H528" t="s">
        <v>38</v>
      </c>
      <c r="I528" t="s">
        <v>39</v>
      </c>
      <c r="J528" t="s">
        <v>40</v>
      </c>
      <c r="K528" s="1">
        <v>42718</v>
      </c>
      <c r="L528">
        <v>1</v>
      </c>
      <c r="M528" t="s">
        <v>389</v>
      </c>
      <c r="N528" t="s">
        <v>390</v>
      </c>
      <c r="O528" t="s">
        <v>53</v>
      </c>
      <c r="P528" t="s">
        <v>125</v>
      </c>
      <c r="Q528" t="s">
        <v>45</v>
      </c>
      <c r="R528" t="s">
        <v>56</v>
      </c>
      <c r="S528" t="s">
        <v>140</v>
      </c>
      <c r="T528" t="s">
        <v>140</v>
      </c>
      <c r="U528" t="s">
        <v>48</v>
      </c>
      <c r="V528">
        <v>3018</v>
      </c>
      <c r="W528">
        <v>503</v>
      </c>
      <c r="X528" s="5"/>
      <c r="Z528" s="5"/>
      <c r="AB528" s="5"/>
      <c r="AD528" s="5"/>
      <c r="AF528" s="5"/>
      <c r="AH528" s="5"/>
      <c r="AI528" s="6">
        <v>1</v>
      </c>
      <c r="AJ528" s="7" t="s">
        <v>567</v>
      </c>
      <c r="AK528" s="8"/>
      <c r="AL528" s="10" t="str">
        <f xml:space="preserve"> IF(AND(AJ528="Goedgekeurd", AK528&lt;&gt;""), M528&amp;"_"&amp;O528&amp;"_"&amp;A528&amp;"_"&amp;D528&amp;"_"&amp;TEXT(AK528,"dd-mm-")&amp;YEAR(AK528), IF(AND(AK528&lt;&gt;"", AJ528&lt;&gt;"In opdracht", AJ528&lt;&gt;"Goedgekeurd", AJ528&lt;&gt;""), "Vermelden op mancolijst met KeuringID:  "&amp;D528,"&lt; Vul hiernaast de juiste status en datum in."))</f>
        <v>&lt; Vul hiernaast de juiste status en datum in.</v>
      </c>
    </row>
    <row r="529" spans="1:38">
      <c r="A529">
        <v>900051311</v>
      </c>
      <c r="B529">
        <v>21</v>
      </c>
      <c r="C529" t="s">
        <v>473</v>
      </c>
      <c r="D529">
        <v>734383</v>
      </c>
      <c r="E529" t="s">
        <v>36</v>
      </c>
      <c r="F529" t="s">
        <v>37</v>
      </c>
      <c r="G529">
        <v>12</v>
      </c>
      <c r="H529" t="s">
        <v>38</v>
      </c>
      <c r="I529" t="s">
        <v>39</v>
      </c>
      <c r="J529" t="s">
        <v>40</v>
      </c>
      <c r="K529" s="1">
        <v>42718</v>
      </c>
      <c r="L529">
        <v>1</v>
      </c>
      <c r="M529" t="s">
        <v>391</v>
      </c>
      <c r="N529" t="s">
        <v>392</v>
      </c>
      <c r="O529" t="s">
        <v>53</v>
      </c>
      <c r="P529" t="s">
        <v>393</v>
      </c>
      <c r="Q529" t="s">
        <v>72</v>
      </c>
      <c r="R529" t="s">
        <v>394</v>
      </c>
      <c r="S529" t="s">
        <v>140</v>
      </c>
      <c r="T529" t="s">
        <v>140</v>
      </c>
      <c r="U529" t="s">
        <v>48</v>
      </c>
      <c r="V529">
        <v>3018</v>
      </c>
      <c r="W529">
        <v>503</v>
      </c>
      <c r="X529" s="5"/>
      <c r="Z529" s="5"/>
      <c r="AB529" s="5"/>
      <c r="AD529" s="5"/>
      <c r="AF529" s="5"/>
      <c r="AH529" s="5"/>
      <c r="AI529" s="6">
        <v>1</v>
      </c>
      <c r="AJ529" s="7" t="s">
        <v>567</v>
      </c>
      <c r="AK529" s="8"/>
      <c r="AL529" s="10" t="str">
        <f xml:space="preserve"> IF(AND(AJ529="Goedgekeurd", AK529&lt;&gt;""), M529&amp;"_"&amp;O529&amp;"_"&amp;A529&amp;"_"&amp;D529&amp;"_"&amp;TEXT(AK529,"dd-mm-")&amp;YEAR(AK529), IF(AND(AK529&lt;&gt;"", AJ529&lt;&gt;"In opdracht", AJ529&lt;&gt;"Goedgekeurd", AJ529&lt;&gt;""), "Vermelden op mancolijst met KeuringID:  "&amp;D529,"&lt; Vul hiernaast de juiste status en datum in."))</f>
        <v>&lt; Vul hiernaast de juiste status en datum in.</v>
      </c>
    </row>
    <row r="530" spans="1:38">
      <c r="A530">
        <v>900107222</v>
      </c>
      <c r="B530">
        <v>21</v>
      </c>
      <c r="C530" t="s">
        <v>473</v>
      </c>
      <c r="D530">
        <v>734384</v>
      </c>
      <c r="E530" t="s">
        <v>36</v>
      </c>
      <c r="F530" t="s">
        <v>37</v>
      </c>
      <c r="G530">
        <v>12</v>
      </c>
      <c r="H530" t="s">
        <v>38</v>
      </c>
      <c r="I530" t="s">
        <v>39</v>
      </c>
      <c r="J530" t="s">
        <v>40</v>
      </c>
      <c r="K530" s="1">
        <v>42559</v>
      </c>
      <c r="L530">
        <v>1</v>
      </c>
      <c r="M530" t="s">
        <v>153</v>
      </c>
      <c r="N530" t="s">
        <v>154</v>
      </c>
      <c r="O530" t="s">
        <v>158</v>
      </c>
      <c r="P530" t="s">
        <v>79</v>
      </c>
      <c r="Q530" t="s">
        <v>45</v>
      </c>
      <c r="R530" t="s">
        <v>148</v>
      </c>
      <c r="S530" t="s">
        <v>140</v>
      </c>
      <c r="T530" t="s">
        <v>140</v>
      </c>
      <c r="U530" t="s">
        <v>48</v>
      </c>
      <c r="V530">
        <v>3018</v>
      </c>
      <c r="W530">
        <v>503</v>
      </c>
      <c r="X530" s="5"/>
      <c r="Z530" s="5"/>
      <c r="AB530" s="5"/>
      <c r="AD530" s="5">
        <v>1</v>
      </c>
      <c r="AF530" s="5"/>
      <c r="AH530" s="5"/>
      <c r="AJ530" s="7" t="s">
        <v>567</v>
      </c>
      <c r="AK530" s="8"/>
      <c r="AL530" s="10" t="str">
        <f xml:space="preserve"> IF(AND(AJ530="Goedgekeurd", AK530&lt;&gt;""), M530&amp;"_"&amp;O530&amp;"_"&amp;A530&amp;"_"&amp;D530&amp;"_"&amp;TEXT(AK530,"dd-mm-")&amp;YEAR(AK530), IF(AND(AK530&lt;&gt;"", AJ530&lt;&gt;"In opdracht", AJ530&lt;&gt;"Goedgekeurd", AJ530&lt;&gt;""), "Vermelden op mancolijst met KeuringID:  "&amp;D530,"&lt; Vul hiernaast de juiste status en datum in."))</f>
        <v>&lt; Vul hiernaast de juiste status en datum in.</v>
      </c>
    </row>
    <row r="531" spans="1:38">
      <c r="A531">
        <v>900107217</v>
      </c>
      <c r="B531">
        <v>21</v>
      </c>
      <c r="C531" t="s">
        <v>473</v>
      </c>
      <c r="D531">
        <v>734385</v>
      </c>
      <c r="E531" t="s">
        <v>36</v>
      </c>
      <c r="F531" t="s">
        <v>37</v>
      </c>
      <c r="G531">
        <v>12</v>
      </c>
      <c r="H531" t="s">
        <v>38</v>
      </c>
      <c r="I531" t="s">
        <v>39</v>
      </c>
      <c r="J531" t="s">
        <v>40</v>
      </c>
      <c r="K531" s="1">
        <v>42559</v>
      </c>
      <c r="L531">
        <v>1</v>
      </c>
      <c r="M531" t="s">
        <v>153</v>
      </c>
      <c r="N531" t="s">
        <v>154</v>
      </c>
      <c r="O531" t="s">
        <v>158</v>
      </c>
      <c r="P531" t="s">
        <v>79</v>
      </c>
      <c r="Q531" t="s">
        <v>45</v>
      </c>
      <c r="R531" t="s">
        <v>115</v>
      </c>
      <c r="S531" t="s">
        <v>140</v>
      </c>
      <c r="T531" t="s">
        <v>140</v>
      </c>
      <c r="U531" t="s">
        <v>48</v>
      </c>
      <c r="V531">
        <v>3018</v>
      </c>
      <c r="W531">
        <v>503</v>
      </c>
      <c r="X531" s="5"/>
      <c r="Z531" s="5"/>
      <c r="AB531" s="5"/>
      <c r="AD531" s="5">
        <v>1</v>
      </c>
      <c r="AF531" s="5"/>
      <c r="AH531" s="5"/>
      <c r="AJ531" s="7" t="s">
        <v>567</v>
      </c>
      <c r="AK531" s="8"/>
      <c r="AL531" s="10" t="str">
        <f xml:space="preserve"> IF(AND(AJ531="Goedgekeurd", AK531&lt;&gt;""), M531&amp;"_"&amp;O531&amp;"_"&amp;A531&amp;"_"&amp;D531&amp;"_"&amp;TEXT(AK531,"dd-mm-")&amp;YEAR(AK531), IF(AND(AK531&lt;&gt;"", AJ531&lt;&gt;"In opdracht", AJ531&lt;&gt;"Goedgekeurd", AJ531&lt;&gt;""), "Vermelden op mancolijst met KeuringID:  "&amp;D531,"&lt; Vul hiernaast de juiste status en datum in."))</f>
        <v>&lt; Vul hiernaast de juiste status en datum in.</v>
      </c>
    </row>
    <row r="532" spans="1:38">
      <c r="A532">
        <v>900118583</v>
      </c>
      <c r="B532">
        <v>21</v>
      </c>
      <c r="C532" t="s">
        <v>473</v>
      </c>
      <c r="D532">
        <v>734386</v>
      </c>
      <c r="E532" t="s">
        <v>36</v>
      </c>
      <c r="F532" t="s">
        <v>37</v>
      </c>
      <c r="G532">
        <v>12</v>
      </c>
      <c r="H532" t="s">
        <v>38</v>
      </c>
      <c r="I532" t="s">
        <v>39</v>
      </c>
      <c r="J532" t="s">
        <v>40</v>
      </c>
      <c r="K532" s="1">
        <v>42682</v>
      </c>
      <c r="L532">
        <v>1</v>
      </c>
      <c r="M532" t="s">
        <v>153</v>
      </c>
      <c r="N532" t="s">
        <v>154</v>
      </c>
      <c r="O532" t="s">
        <v>158</v>
      </c>
      <c r="P532" t="s">
        <v>79</v>
      </c>
      <c r="Q532" t="s">
        <v>45</v>
      </c>
      <c r="R532" t="s">
        <v>398</v>
      </c>
      <c r="S532" t="s">
        <v>140</v>
      </c>
      <c r="T532" t="s">
        <v>140</v>
      </c>
      <c r="U532" t="s">
        <v>48</v>
      </c>
      <c r="V532">
        <v>3018</v>
      </c>
      <c r="W532">
        <v>503</v>
      </c>
      <c r="X532" s="5"/>
      <c r="Z532" s="5"/>
      <c r="AB532" s="5"/>
      <c r="AD532" s="5"/>
      <c r="AF532" s="5"/>
      <c r="AH532" s="5">
        <v>1</v>
      </c>
      <c r="AJ532" s="7" t="s">
        <v>567</v>
      </c>
      <c r="AK532" s="8"/>
      <c r="AL532" s="10" t="str">
        <f xml:space="preserve"> IF(AND(AJ532="Goedgekeurd", AK532&lt;&gt;""), M532&amp;"_"&amp;O532&amp;"_"&amp;A532&amp;"_"&amp;D532&amp;"_"&amp;TEXT(AK532,"dd-mm-")&amp;YEAR(AK532), IF(AND(AK532&lt;&gt;"", AJ532&lt;&gt;"In opdracht", AJ532&lt;&gt;"Goedgekeurd", AJ532&lt;&gt;""), "Vermelden op mancolijst met KeuringID:  "&amp;D532,"&lt; Vul hiernaast de juiste status en datum in."))</f>
        <v>&lt; Vul hiernaast de juiste status en datum in.</v>
      </c>
    </row>
    <row r="533" spans="1:38">
      <c r="A533">
        <v>900106836</v>
      </c>
      <c r="B533">
        <v>21</v>
      </c>
      <c r="C533" t="s">
        <v>473</v>
      </c>
      <c r="D533">
        <v>734387</v>
      </c>
      <c r="E533" t="s">
        <v>36</v>
      </c>
      <c r="F533" t="s">
        <v>37</v>
      </c>
      <c r="G533">
        <v>12</v>
      </c>
      <c r="H533" t="s">
        <v>38</v>
      </c>
      <c r="I533" t="s">
        <v>39</v>
      </c>
      <c r="J533" t="s">
        <v>40</v>
      </c>
      <c r="K533" s="1">
        <v>42090</v>
      </c>
      <c r="L533">
        <v>1</v>
      </c>
      <c r="M533" t="s">
        <v>153</v>
      </c>
      <c r="N533" t="s">
        <v>154</v>
      </c>
      <c r="O533" t="s">
        <v>162</v>
      </c>
      <c r="P533" t="s">
        <v>163</v>
      </c>
      <c r="Q533" t="s">
        <v>45</v>
      </c>
      <c r="R533" t="s">
        <v>340</v>
      </c>
      <c r="S533" t="s">
        <v>140</v>
      </c>
      <c r="T533" t="s">
        <v>140</v>
      </c>
      <c r="U533" t="s">
        <v>48</v>
      </c>
      <c r="V533">
        <v>3018</v>
      </c>
      <c r="W533">
        <v>503</v>
      </c>
      <c r="X533" s="5"/>
      <c r="Z533" s="5">
        <v>1</v>
      </c>
      <c r="AB533" s="5"/>
      <c r="AD533" s="5"/>
      <c r="AF533" s="5"/>
      <c r="AH533" s="5"/>
      <c r="AJ533" s="7" t="s">
        <v>567</v>
      </c>
      <c r="AK533" s="8"/>
      <c r="AL533" s="10" t="str">
        <f xml:space="preserve"> IF(AND(AJ533="Goedgekeurd", AK533&lt;&gt;""), M533&amp;"_"&amp;O533&amp;"_"&amp;A533&amp;"_"&amp;D533&amp;"_"&amp;TEXT(AK533,"dd-mm-")&amp;YEAR(AK533), IF(AND(AK533&lt;&gt;"", AJ533&lt;&gt;"In opdracht", AJ533&lt;&gt;"Goedgekeurd", AJ533&lt;&gt;""), "Vermelden op mancolijst met KeuringID:  "&amp;D533,"&lt; Vul hiernaast de juiste status en datum in."))</f>
        <v>&lt; Vul hiernaast de juiste status en datum in.</v>
      </c>
    </row>
    <row r="534" spans="1:38">
      <c r="A534">
        <v>900121300</v>
      </c>
      <c r="B534">
        <v>21</v>
      </c>
      <c r="C534" t="s">
        <v>473</v>
      </c>
      <c r="D534">
        <v>734040</v>
      </c>
      <c r="E534" t="s">
        <v>36</v>
      </c>
      <c r="F534" t="s">
        <v>37</v>
      </c>
      <c r="G534">
        <v>6</v>
      </c>
      <c r="H534" t="s">
        <v>38</v>
      </c>
      <c r="I534" t="s">
        <v>39</v>
      </c>
      <c r="J534" t="s">
        <v>40</v>
      </c>
      <c r="K534" s="1"/>
      <c r="L534">
        <v>2</v>
      </c>
      <c r="M534" t="s">
        <v>153</v>
      </c>
      <c r="N534" t="s">
        <v>154</v>
      </c>
      <c r="O534" t="s">
        <v>206</v>
      </c>
      <c r="P534" t="s">
        <v>399</v>
      </c>
      <c r="Q534" t="s">
        <v>45</v>
      </c>
      <c r="R534" t="s">
        <v>457</v>
      </c>
      <c r="S534" t="s">
        <v>140</v>
      </c>
      <c r="T534" t="s">
        <v>140</v>
      </c>
      <c r="U534" t="s">
        <v>48</v>
      </c>
      <c r="V534">
        <v>3018</v>
      </c>
      <c r="W534">
        <v>503</v>
      </c>
      <c r="X534" s="5">
        <v>1</v>
      </c>
      <c r="Z534" s="5"/>
      <c r="AB534" s="5"/>
      <c r="AD534" s="5">
        <v>1</v>
      </c>
      <c r="AF534" s="5"/>
      <c r="AH534" s="5"/>
      <c r="AJ534" s="7" t="s">
        <v>567</v>
      </c>
      <c r="AK534" s="8"/>
      <c r="AL534" s="10" t="str">
        <f xml:space="preserve"> IF(AND(AJ534="Goedgekeurd", AK534&lt;&gt;""), M534&amp;"_"&amp;O534&amp;"_"&amp;A534&amp;"_"&amp;D534&amp;"_"&amp;TEXT(AK534,"dd-mm-")&amp;YEAR(AK534), IF(AND(AK534&lt;&gt;"", AJ534&lt;&gt;"In opdracht", AJ534&lt;&gt;"Goedgekeurd", AJ534&lt;&gt;""), "Vermelden op mancolijst met KeuringID:  "&amp;D534,"&lt; Vul hiernaast de juiste status en datum in."))</f>
        <v>&lt; Vul hiernaast de juiste status en datum in.</v>
      </c>
    </row>
    <row r="535" spans="1:38">
      <c r="A535">
        <v>900119016</v>
      </c>
      <c r="B535">
        <v>21</v>
      </c>
      <c r="C535" t="s">
        <v>473</v>
      </c>
      <c r="D535">
        <v>734042</v>
      </c>
      <c r="E535" t="s">
        <v>36</v>
      </c>
      <c r="F535" t="s">
        <v>37</v>
      </c>
      <c r="G535">
        <v>6</v>
      </c>
      <c r="H535" t="s">
        <v>38</v>
      </c>
      <c r="I535" t="s">
        <v>39</v>
      </c>
      <c r="J535" t="s">
        <v>40</v>
      </c>
      <c r="K535" s="1">
        <v>42867</v>
      </c>
      <c r="L535">
        <v>2</v>
      </c>
      <c r="M535" t="s">
        <v>153</v>
      </c>
      <c r="N535" t="s">
        <v>154</v>
      </c>
      <c r="O535" t="s">
        <v>251</v>
      </c>
      <c r="P535" t="s">
        <v>163</v>
      </c>
      <c r="Q535" t="s">
        <v>45</v>
      </c>
      <c r="R535" t="s">
        <v>518</v>
      </c>
      <c r="S535" t="s">
        <v>140</v>
      </c>
      <c r="T535" t="s">
        <v>140</v>
      </c>
      <c r="U535" t="s">
        <v>48</v>
      </c>
      <c r="V535">
        <v>3018</v>
      </c>
      <c r="W535">
        <v>503</v>
      </c>
      <c r="X535" s="5"/>
      <c r="Z535" s="5"/>
      <c r="AB535" s="5">
        <v>1</v>
      </c>
      <c r="AD535" s="5"/>
      <c r="AF535" s="5"/>
      <c r="AH535" s="5">
        <v>1</v>
      </c>
      <c r="AJ535" s="7" t="s">
        <v>567</v>
      </c>
      <c r="AK535" s="8"/>
      <c r="AL535" s="10" t="str">
        <f xml:space="preserve"> IF(AND(AJ535="Goedgekeurd", AK535&lt;&gt;""), M535&amp;"_"&amp;O535&amp;"_"&amp;A535&amp;"_"&amp;D535&amp;"_"&amp;TEXT(AK535,"dd-mm-")&amp;YEAR(AK535), IF(AND(AK535&lt;&gt;"", AJ535&lt;&gt;"In opdracht", AJ535&lt;&gt;"Goedgekeurd", AJ535&lt;&gt;""), "Vermelden op mancolijst met KeuringID:  "&amp;D535,"&lt; Vul hiernaast de juiste status en datum in."))</f>
        <v>&lt; Vul hiernaast de juiste status en datum in.</v>
      </c>
    </row>
    <row r="536" spans="1:38">
      <c r="A536">
        <v>900119008</v>
      </c>
      <c r="B536">
        <v>21</v>
      </c>
      <c r="C536" t="s">
        <v>473</v>
      </c>
      <c r="D536">
        <v>734041</v>
      </c>
      <c r="E536" t="s">
        <v>36</v>
      </c>
      <c r="F536" t="s">
        <v>37</v>
      </c>
      <c r="G536">
        <v>6</v>
      </c>
      <c r="H536" t="s">
        <v>38</v>
      </c>
      <c r="I536" t="s">
        <v>39</v>
      </c>
      <c r="J536" t="s">
        <v>40</v>
      </c>
      <c r="K536" s="1">
        <v>42699</v>
      </c>
      <c r="L536">
        <v>2</v>
      </c>
      <c r="M536" t="s">
        <v>153</v>
      </c>
      <c r="N536" t="s">
        <v>154</v>
      </c>
      <c r="O536" t="s">
        <v>251</v>
      </c>
      <c r="P536" t="s">
        <v>163</v>
      </c>
      <c r="Q536" t="s">
        <v>45</v>
      </c>
      <c r="R536" t="s">
        <v>518</v>
      </c>
      <c r="S536" t="s">
        <v>140</v>
      </c>
      <c r="T536" t="s">
        <v>140</v>
      </c>
      <c r="U536" t="s">
        <v>48</v>
      </c>
      <c r="V536">
        <v>3018</v>
      </c>
      <c r="W536">
        <v>503</v>
      </c>
      <c r="X536" s="5"/>
      <c r="Z536" s="5"/>
      <c r="AB536" s="5">
        <v>1</v>
      </c>
      <c r="AD536" s="5"/>
      <c r="AF536" s="5"/>
      <c r="AH536" s="5">
        <v>1</v>
      </c>
      <c r="AJ536" s="7" t="s">
        <v>567</v>
      </c>
      <c r="AK536" s="8"/>
      <c r="AL536" s="10" t="str">
        <f xml:space="preserve"> IF(AND(AJ536="Goedgekeurd", AK536&lt;&gt;""), M536&amp;"_"&amp;O536&amp;"_"&amp;A536&amp;"_"&amp;D536&amp;"_"&amp;TEXT(AK536,"dd-mm-")&amp;YEAR(AK536), IF(AND(AK536&lt;&gt;"", AJ536&lt;&gt;"In opdracht", AJ536&lt;&gt;"Goedgekeurd", AJ536&lt;&gt;""), "Vermelden op mancolijst met KeuringID:  "&amp;D536,"&lt; Vul hiernaast de juiste status en datum in."))</f>
        <v>&lt; Vul hiernaast de juiste status en datum in.</v>
      </c>
    </row>
    <row r="537" spans="1:38">
      <c r="A537">
        <v>900121708</v>
      </c>
      <c r="B537">
        <v>21</v>
      </c>
      <c r="C537" t="s">
        <v>473</v>
      </c>
      <c r="D537">
        <v>734043</v>
      </c>
      <c r="E537" t="s">
        <v>36</v>
      </c>
      <c r="F537" t="s">
        <v>37</v>
      </c>
      <c r="G537">
        <v>6</v>
      </c>
      <c r="H537" t="s">
        <v>38</v>
      </c>
      <c r="I537" t="s">
        <v>39</v>
      </c>
      <c r="J537" t="s">
        <v>40</v>
      </c>
      <c r="K537" s="1">
        <v>42702</v>
      </c>
      <c r="L537">
        <v>2</v>
      </c>
      <c r="M537" t="s">
        <v>153</v>
      </c>
      <c r="N537" t="s">
        <v>154</v>
      </c>
      <c r="O537" t="s">
        <v>253</v>
      </c>
      <c r="P537" t="s">
        <v>184</v>
      </c>
      <c r="Q537" t="s">
        <v>45</v>
      </c>
      <c r="R537" t="s">
        <v>519</v>
      </c>
      <c r="S537" t="s">
        <v>140</v>
      </c>
      <c r="T537" t="s">
        <v>140</v>
      </c>
      <c r="U537" t="s">
        <v>48</v>
      </c>
      <c r="V537">
        <v>3018</v>
      </c>
      <c r="W537">
        <v>503</v>
      </c>
      <c r="X537" s="5"/>
      <c r="Z537" s="5"/>
      <c r="AB537" s="5">
        <v>1</v>
      </c>
      <c r="AD537" s="5"/>
      <c r="AF537" s="5"/>
      <c r="AH537" s="5">
        <v>1</v>
      </c>
      <c r="AJ537" s="7" t="s">
        <v>567</v>
      </c>
      <c r="AK537" s="8"/>
      <c r="AL537" s="10" t="str">
        <f xml:space="preserve"> IF(AND(AJ537="Goedgekeurd", AK537&lt;&gt;""), M537&amp;"_"&amp;O537&amp;"_"&amp;A537&amp;"_"&amp;D537&amp;"_"&amp;TEXT(AK537,"dd-mm-")&amp;YEAR(AK537), IF(AND(AK537&lt;&gt;"", AJ537&lt;&gt;"In opdracht", AJ537&lt;&gt;"Goedgekeurd", AJ537&lt;&gt;""), "Vermelden op mancolijst met KeuringID:  "&amp;D537,"&lt; Vul hiernaast de juiste status en datum in."))</f>
        <v>&lt; Vul hiernaast de juiste status en datum in.</v>
      </c>
    </row>
    <row r="538" spans="1:38">
      <c r="A538">
        <v>900121709</v>
      </c>
      <c r="B538">
        <v>21</v>
      </c>
      <c r="C538" t="s">
        <v>473</v>
      </c>
      <c r="D538">
        <v>734044</v>
      </c>
      <c r="E538" t="s">
        <v>36</v>
      </c>
      <c r="F538" t="s">
        <v>37</v>
      </c>
      <c r="G538">
        <v>6</v>
      </c>
      <c r="H538" t="s">
        <v>38</v>
      </c>
      <c r="I538" t="s">
        <v>39</v>
      </c>
      <c r="J538" t="s">
        <v>40</v>
      </c>
      <c r="K538" s="1">
        <v>42703</v>
      </c>
      <c r="L538">
        <v>2</v>
      </c>
      <c r="M538" t="s">
        <v>153</v>
      </c>
      <c r="N538" t="s">
        <v>154</v>
      </c>
      <c r="O538" t="s">
        <v>520</v>
      </c>
      <c r="P538" t="s">
        <v>75</v>
      </c>
      <c r="Q538" t="s">
        <v>45</v>
      </c>
      <c r="R538" t="s">
        <v>518</v>
      </c>
      <c r="S538" t="s">
        <v>140</v>
      </c>
      <c r="T538" t="s">
        <v>140</v>
      </c>
      <c r="U538" t="s">
        <v>48</v>
      </c>
      <c r="V538">
        <v>3018</v>
      </c>
      <c r="W538">
        <v>503</v>
      </c>
      <c r="X538" s="5"/>
      <c r="Z538" s="5"/>
      <c r="AB538" s="5">
        <v>1</v>
      </c>
      <c r="AD538" s="5"/>
      <c r="AF538" s="5"/>
      <c r="AH538" s="5">
        <v>1</v>
      </c>
      <c r="AJ538" s="7" t="s">
        <v>567</v>
      </c>
      <c r="AK538" s="8"/>
      <c r="AL538" s="10" t="str">
        <f xml:space="preserve"> IF(AND(AJ538="Goedgekeurd", AK538&lt;&gt;""), M538&amp;"_"&amp;O538&amp;"_"&amp;A538&amp;"_"&amp;D538&amp;"_"&amp;TEXT(AK538,"dd-mm-")&amp;YEAR(AK538), IF(AND(AK538&lt;&gt;"", AJ538&lt;&gt;"In opdracht", AJ538&lt;&gt;"Goedgekeurd", AJ538&lt;&gt;""), "Vermelden op mancolijst met KeuringID:  "&amp;D538,"&lt; Vul hiernaast de juiste status en datum in."))</f>
        <v>&lt; Vul hiernaast de juiste status en datum in.</v>
      </c>
    </row>
    <row r="539" spans="1:38">
      <c r="A539">
        <v>900106717</v>
      </c>
      <c r="B539">
        <v>21</v>
      </c>
      <c r="C539" t="s">
        <v>473</v>
      </c>
      <c r="D539">
        <v>734045</v>
      </c>
      <c r="E539" t="s">
        <v>36</v>
      </c>
      <c r="F539" t="s">
        <v>37</v>
      </c>
      <c r="G539">
        <v>6</v>
      </c>
      <c r="H539" t="s">
        <v>38</v>
      </c>
      <c r="I539" t="s">
        <v>39</v>
      </c>
      <c r="J539" t="s">
        <v>40</v>
      </c>
      <c r="K539" s="1">
        <v>42857</v>
      </c>
      <c r="L539">
        <v>2</v>
      </c>
      <c r="M539" t="s">
        <v>153</v>
      </c>
      <c r="N539" t="s">
        <v>154</v>
      </c>
      <c r="O539" t="s">
        <v>65</v>
      </c>
      <c r="P539" t="s">
        <v>79</v>
      </c>
      <c r="Q539" t="s">
        <v>45</v>
      </c>
      <c r="R539" t="s">
        <v>181</v>
      </c>
      <c r="S539" t="s">
        <v>140</v>
      </c>
      <c r="T539" t="s">
        <v>140</v>
      </c>
      <c r="U539" t="s">
        <v>48</v>
      </c>
      <c r="V539">
        <v>3018</v>
      </c>
      <c r="W539">
        <v>503</v>
      </c>
      <c r="X539" s="5"/>
      <c r="Z539" s="5"/>
      <c r="AB539" s="5">
        <v>1</v>
      </c>
      <c r="AD539" s="5"/>
      <c r="AF539" s="5"/>
      <c r="AH539" s="5">
        <v>1</v>
      </c>
      <c r="AJ539" s="7" t="s">
        <v>567</v>
      </c>
      <c r="AK539" s="8"/>
      <c r="AL539" s="10" t="str">
        <f xml:space="preserve"> IF(AND(AJ539="Goedgekeurd", AK539&lt;&gt;""), M539&amp;"_"&amp;O539&amp;"_"&amp;A539&amp;"_"&amp;D539&amp;"_"&amp;TEXT(AK539,"dd-mm-")&amp;YEAR(AK539), IF(AND(AK539&lt;&gt;"", AJ539&lt;&gt;"In opdracht", AJ539&lt;&gt;"Goedgekeurd", AJ539&lt;&gt;""), "Vermelden op mancolijst met KeuringID:  "&amp;D539,"&lt; Vul hiernaast de juiste status en datum in."))</f>
        <v>&lt; Vul hiernaast de juiste status en datum in.</v>
      </c>
    </row>
    <row r="540" spans="1:38">
      <c r="A540">
        <v>900119065</v>
      </c>
      <c r="B540">
        <v>21</v>
      </c>
      <c r="C540" t="s">
        <v>473</v>
      </c>
      <c r="D540">
        <v>734389</v>
      </c>
      <c r="E540" t="s">
        <v>36</v>
      </c>
      <c r="F540" t="s">
        <v>37</v>
      </c>
      <c r="G540">
        <v>12</v>
      </c>
      <c r="H540" t="s">
        <v>38</v>
      </c>
      <c r="I540" t="s">
        <v>39</v>
      </c>
      <c r="J540" t="s">
        <v>40</v>
      </c>
      <c r="K540" s="1">
        <v>42202</v>
      </c>
      <c r="L540">
        <v>1</v>
      </c>
      <c r="M540" t="s">
        <v>153</v>
      </c>
      <c r="N540" t="s">
        <v>154</v>
      </c>
      <c r="O540" t="s">
        <v>116</v>
      </c>
      <c r="P540" t="s">
        <v>401</v>
      </c>
      <c r="Q540" t="s">
        <v>45</v>
      </c>
      <c r="R540" t="s">
        <v>521</v>
      </c>
      <c r="S540" t="s">
        <v>140</v>
      </c>
      <c r="T540" t="s">
        <v>140</v>
      </c>
      <c r="U540" t="s">
        <v>48</v>
      </c>
      <c r="V540">
        <v>3018</v>
      </c>
      <c r="W540">
        <v>503</v>
      </c>
      <c r="X540" s="5"/>
      <c r="Z540" s="5"/>
      <c r="AB540" s="5"/>
      <c r="AD540" s="5">
        <v>1</v>
      </c>
      <c r="AF540" s="5"/>
      <c r="AH540" s="5"/>
      <c r="AJ540" s="7" t="s">
        <v>567</v>
      </c>
      <c r="AK540" s="8"/>
      <c r="AL540" s="10" t="str">
        <f xml:space="preserve"> IF(AND(AJ540="Goedgekeurd", AK540&lt;&gt;""), M540&amp;"_"&amp;O540&amp;"_"&amp;A540&amp;"_"&amp;D540&amp;"_"&amp;TEXT(AK540,"dd-mm-")&amp;YEAR(AK540), IF(AND(AK540&lt;&gt;"", AJ540&lt;&gt;"In opdracht", AJ540&lt;&gt;"Goedgekeurd", AJ540&lt;&gt;""), "Vermelden op mancolijst met KeuringID:  "&amp;D540,"&lt; Vul hiernaast de juiste status en datum in."))</f>
        <v>&lt; Vul hiernaast de juiste status en datum in.</v>
      </c>
    </row>
    <row r="541" spans="1:38">
      <c r="A541">
        <v>900119061</v>
      </c>
      <c r="B541">
        <v>21</v>
      </c>
      <c r="C541" t="s">
        <v>473</v>
      </c>
      <c r="D541">
        <v>734388</v>
      </c>
      <c r="E541" t="s">
        <v>36</v>
      </c>
      <c r="F541" t="s">
        <v>37</v>
      </c>
      <c r="G541">
        <v>12</v>
      </c>
      <c r="H541" t="s">
        <v>38</v>
      </c>
      <c r="I541" t="s">
        <v>39</v>
      </c>
      <c r="J541" t="s">
        <v>40</v>
      </c>
      <c r="K541" s="1">
        <v>42201</v>
      </c>
      <c r="L541">
        <v>1</v>
      </c>
      <c r="M541" t="s">
        <v>153</v>
      </c>
      <c r="N541" t="s">
        <v>154</v>
      </c>
      <c r="O541" t="s">
        <v>116</v>
      </c>
      <c r="P541" t="s">
        <v>401</v>
      </c>
      <c r="Q541" t="s">
        <v>45</v>
      </c>
      <c r="R541" t="s">
        <v>521</v>
      </c>
      <c r="S541" t="s">
        <v>140</v>
      </c>
      <c r="T541" t="s">
        <v>140</v>
      </c>
      <c r="U541" t="s">
        <v>48</v>
      </c>
      <c r="V541">
        <v>3018</v>
      </c>
      <c r="W541">
        <v>503</v>
      </c>
      <c r="X541" s="5"/>
      <c r="Z541" s="5"/>
      <c r="AB541" s="5"/>
      <c r="AD541" s="5">
        <v>1</v>
      </c>
      <c r="AF541" s="5"/>
      <c r="AH541" s="5"/>
      <c r="AJ541" s="7" t="s">
        <v>567</v>
      </c>
      <c r="AK541" s="8"/>
      <c r="AL541" s="10" t="str">
        <f xml:space="preserve"> IF(AND(AJ541="Goedgekeurd", AK541&lt;&gt;""), M541&amp;"_"&amp;O541&amp;"_"&amp;A541&amp;"_"&amp;D541&amp;"_"&amp;TEXT(AK541,"dd-mm-")&amp;YEAR(AK541), IF(AND(AK541&lt;&gt;"", AJ541&lt;&gt;"In opdracht", AJ541&lt;&gt;"Goedgekeurd", AJ541&lt;&gt;""), "Vermelden op mancolijst met KeuringID:  "&amp;D541,"&lt; Vul hiernaast de juiste status en datum in."))</f>
        <v>&lt; Vul hiernaast de juiste status en datum in.</v>
      </c>
    </row>
    <row r="542" spans="1:38">
      <c r="A542">
        <v>900119064</v>
      </c>
      <c r="B542">
        <v>21</v>
      </c>
      <c r="C542" t="s">
        <v>473</v>
      </c>
      <c r="D542">
        <v>734046</v>
      </c>
      <c r="E542" t="s">
        <v>36</v>
      </c>
      <c r="F542" t="s">
        <v>37</v>
      </c>
      <c r="G542">
        <v>6</v>
      </c>
      <c r="H542" t="s">
        <v>38</v>
      </c>
      <c r="I542" t="s">
        <v>39</v>
      </c>
      <c r="J542" t="s">
        <v>40</v>
      </c>
      <c r="K542" s="1">
        <v>42450</v>
      </c>
      <c r="L542">
        <v>2</v>
      </c>
      <c r="M542" t="s">
        <v>153</v>
      </c>
      <c r="N542" t="s">
        <v>154</v>
      </c>
      <c r="O542" t="s">
        <v>116</v>
      </c>
      <c r="P542" t="s">
        <v>401</v>
      </c>
      <c r="Q542" t="s">
        <v>45</v>
      </c>
      <c r="R542" t="s">
        <v>521</v>
      </c>
      <c r="S542" t="s">
        <v>140</v>
      </c>
      <c r="T542" t="s">
        <v>140</v>
      </c>
      <c r="U542" t="s">
        <v>48</v>
      </c>
      <c r="V542">
        <v>3018</v>
      </c>
      <c r="W542">
        <v>503</v>
      </c>
      <c r="X542" s="5"/>
      <c r="Z542" s="5">
        <v>1</v>
      </c>
      <c r="AB542" s="5"/>
      <c r="AD542" s="5"/>
      <c r="AF542" s="5">
        <v>1</v>
      </c>
      <c r="AH542" s="5"/>
      <c r="AJ542" s="7" t="s">
        <v>567</v>
      </c>
      <c r="AK542" s="8"/>
      <c r="AL542" s="10" t="str">
        <f xml:space="preserve"> IF(AND(AJ542="Goedgekeurd", AK542&lt;&gt;""), M542&amp;"_"&amp;O542&amp;"_"&amp;A542&amp;"_"&amp;D542&amp;"_"&amp;TEXT(AK542,"dd-mm-")&amp;YEAR(AK542), IF(AND(AK542&lt;&gt;"", AJ542&lt;&gt;"In opdracht", AJ542&lt;&gt;"Goedgekeurd", AJ542&lt;&gt;""), "Vermelden op mancolijst met KeuringID:  "&amp;D542,"&lt; Vul hiernaast de juiste status en datum in."))</f>
        <v>&lt; Vul hiernaast de juiste status en datum in.</v>
      </c>
    </row>
    <row r="543" spans="1:38">
      <c r="A543">
        <v>900119063</v>
      </c>
      <c r="B543">
        <v>21</v>
      </c>
      <c r="C543" t="s">
        <v>473</v>
      </c>
      <c r="D543">
        <v>734047</v>
      </c>
      <c r="E543" t="s">
        <v>36</v>
      </c>
      <c r="F543" t="s">
        <v>37</v>
      </c>
      <c r="G543">
        <v>6</v>
      </c>
      <c r="H543" t="s">
        <v>38</v>
      </c>
      <c r="I543" t="s">
        <v>39</v>
      </c>
      <c r="J543" t="s">
        <v>40</v>
      </c>
      <c r="K543" s="1">
        <v>42702</v>
      </c>
      <c r="L543">
        <v>2</v>
      </c>
      <c r="M543" t="s">
        <v>153</v>
      </c>
      <c r="N543" t="s">
        <v>154</v>
      </c>
      <c r="O543" t="s">
        <v>116</v>
      </c>
      <c r="P543" t="s">
        <v>401</v>
      </c>
      <c r="Q543" t="s">
        <v>56</v>
      </c>
      <c r="R543" t="s">
        <v>522</v>
      </c>
      <c r="S543" t="s">
        <v>140</v>
      </c>
      <c r="T543" t="s">
        <v>140</v>
      </c>
      <c r="U543" t="s">
        <v>48</v>
      </c>
      <c r="V543">
        <v>3018</v>
      </c>
      <c r="W543">
        <v>503</v>
      </c>
      <c r="X543" s="5"/>
      <c r="Z543" s="5"/>
      <c r="AB543" s="5">
        <v>1</v>
      </c>
      <c r="AD543" s="5"/>
      <c r="AF543" s="5"/>
      <c r="AH543" s="5">
        <v>1</v>
      </c>
      <c r="AJ543" s="7" t="s">
        <v>567</v>
      </c>
      <c r="AK543" s="8"/>
      <c r="AL543" s="10" t="str">
        <f xml:space="preserve"> IF(AND(AJ543="Goedgekeurd", AK543&lt;&gt;""), M543&amp;"_"&amp;O543&amp;"_"&amp;A543&amp;"_"&amp;D543&amp;"_"&amp;TEXT(AK543,"dd-mm-")&amp;YEAR(AK543), IF(AND(AK543&lt;&gt;"", AJ543&lt;&gt;"In opdracht", AJ543&lt;&gt;"Goedgekeurd", AJ543&lt;&gt;""), "Vermelden op mancolijst met KeuringID:  "&amp;D543,"&lt; Vul hiernaast de juiste status en datum in."))</f>
        <v>&lt; Vul hiernaast de juiste status en datum in.</v>
      </c>
    </row>
    <row r="544" spans="1:38">
      <c r="A544">
        <v>900119062</v>
      </c>
      <c r="B544">
        <v>21</v>
      </c>
      <c r="C544" t="s">
        <v>473</v>
      </c>
      <c r="D544">
        <v>734390</v>
      </c>
      <c r="E544" t="s">
        <v>36</v>
      </c>
      <c r="F544" t="s">
        <v>37</v>
      </c>
      <c r="G544">
        <v>12</v>
      </c>
      <c r="H544" t="s">
        <v>38</v>
      </c>
      <c r="I544" t="s">
        <v>39</v>
      </c>
      <c r="J544" t="s">
        <v>40</v>
      </c>
      <c r="K544" s="1">
        <v>42206</v>
      </c>
      <c r="L544">
        <v>1</v>
      </c>
      <c r="M544" t="s">
        <v>153</v>
      </c>
      <c r="N544" t="s">
        <v>154</v>
      </c>
      <c r="O544" t="s">
        <v>116</v>
      </c>
      <c r="P544" t="s">
        <v>401</v>
      </c>
      <c r="Q544" t="s">
        <v>56</v>
      </c>
      <c r="R544" t="s">
        <v>523</v>
      </c>
      <c r="S544" t="s">
        <v>140</v>
      </c>
      <c r="T544" t="s">
        <v>140</v>
      </c>
      <c r="U544" t="s">
        <v>48</v>
      </c>
      <c r="V544">
        <v>3018</v>
      </c>
      <c r="W544">
        <v>503</v>
      </c>
      <c r="X544" s="5"/>
      <c r="Z544" s="5"/>
      <c r="AB544" s="5"/>
      <c r="AD544" s="5">
        <v>1</v>
      </c>
      <c r="AF544" s="5"/>
      <c r="AH544" s="5"/>
      <c r="AJ544" s="7" t="s">
        <v>567</v>
      </c>
      <c r="AK544" s="8"/>
      <c r="AL544" s="10" t="str">
        <f xml:space="preserve"> IF(AND(AJ544="Goedgekeurd", AK544&lt;&gt;""), M544&amp;"_"&amp;O544&amp;"_"&amp;A544&amp;"_"&amp;D544&amp;"_"&amp;TEXT(AK544,"dd-mm-")&amp;YEAR(AK544), IF(AND(AK544&lt;&gt;"", AJ544&lt;&gt;"In opdracht", AJ544&lt;&gt;"Goedgekeurd", AJ544&lt;&gt;""), "Vermelden op mancolijst met KeuringID:  "&amp;D544,"&lt; Vul hiernaast de juiste status en datum in."))</f>
        <v>&lt; Vul hiernaast de juiste status en datum in.</v>
      </c>
    </row>
    <row r="545" spans="1:38">
      <c r="A545">
        <v>900106301</v>
      </c>
      <c r="B545">
        <v>21</v>
      </c>
      <c r="C545" t="s">
        <v>473</v>
      </c>
      <c r="D545">
        <v>734048</v>
      </c>
      <c r="E545" t="s">
        <v>36</v>
      </c>
      <c r="F545" t="s">
        <v>37</v>
      </c>
      <c r="G545">
        <v>6</v>
      </c>
      <c r="H545" t="s">
        <v>38</v>
      </c>
      <c r="I545" t="s">
        <v>39</v>
      </c>
      <c r="J545" t="s">
        <v>40</v>
      </c>
      <c r="K545" s="1">
        <v>42698</v>
      </c>
      <c r="L545">
        <v>2</v>
      </c>
      <c r="M545" t="s">
        <v>153</v>
      </c>
      <c r="N545" t="s">
        <v>154</v>
      </c>
      <c r="O545" t="s">
        <v>126</v>
      </c>
      <c r="P545" t="s">
        <v>524</v>
      </c>
      <c r="Q545" t="s">
        <v>45</v>
      </c>
      <c r="R545" t="s">
        <v>53</v>
      </c>
      <c r="S545" t="s">
        <v>140</v>
      </c>
      <c r="T545" t="s">
        <v>140</v>
      </c>
      <c r="U545" t="s">
        <v>48</v>
      </c>
      <c r="V545">
        <v>3018</v>
      </c>
      <c r="W545">
        <v>503</v>
      </c>
      <c r="X545" s="5"/>
      <c r="Z545" s="5"/>
      <c r="AB545" s="5">
        <v>1</v>
      </c>
      <c r="AD545" s="5"/>
      <c r="AF545" s="5"/>
      <c r="AH545" s="5">
        <v>1</v>
      </c>
      <c r="AJ545" s="7" t="s">
        <v>567</v>
      </c>
      <c r="AK545" s="8"/>
      <c r="AL545" s="10" t="str">
        <f xml:space="preserve"> IF(AND(AJ545="Goedgekeurd", AK545&lt;&gt;""), M545&amp;"_"&amp;O545&amp;"_"&amp;A545&amp;"_"&amp;D545&amp;"_"&amp;TEXT(AK545,"dd-mm-")&amp;YEAR(AK545), IF(AND(AK545&lt;&gt;"", AJ545&lt;&gt;"In opdracht", AJ545&lt;&gt;"Goedgekeurd", AJ545&lt;&gt;""), "Vermelden op mancolijst met KeuringID:  "&amp;D545,"&lt; Vul hiernaast de juiste status en datum in."))</f>
        <v>&lt; Vul hiernaast de juiste status en datum in.</v>
      </c>
    </row>
    <row r="546" spans="1:38">
      <c r="A546">
        <v>900106381</v>
      </c>
      <c r="B546">
        <v>21</v>
      </c>
      <c r="C546" t="s">
        <v>473</v>
      </c>
      <c r="D546">
        <v>734391</v>
      </c>
      <c r="E546" t="s">
        <v>36</v>
      </c>
      <c r="F546" t="s">
        <v>37</v>
      </c>
      <c r="G546">
        <v>12</v>
      </c>
      <c r="H546" t="s">
        <v>38</v>
      </c>
      <c r="I546" t="s">
        <v>39</v>
      </c>
      <c r="J546" t="s">
        <v>40</v>
      </c>
      <c r="K546" s="1">
        <v>42492</v>
      </c>
      <c r="L546">
        <v>1</v>
      </c>
      <c r="M546" t="s">
        <v>153</v>
      </c>
      <c r="N546" t="s">
        <v>154</v>
      </c>
      <c r="O546" t="s">
        <v>398</v>
      </c>
      <c r="P546" t="s">
        <v>405</v>
      </c>
      <c r="Q546" t="s">
        <v>45</v>
      </c>
      <c r="R546" t="s">
        <v>110</v>
      </c>
      <c r="S546" t="s">
        <v>140</v>
      </c>
      <c r="T546" t="s">
        <v>140</v>
      </c>
      <c r="U546" t="s">
        <v>48</v>
      </c>
      <c r="V546">
        <v>3018</v>
      </c>
      <c r="W546">
        <v>503</v>
      </c>
      <c r="X546" s="5"/>
      <c r="Z546" s="5"/>
      <c r="AB546" s="5">
        <v>1</v>
      </c>
      <c r="AD546" s="5"/>
      <c r="AF546" s="5"/>
      <c r="AH546" s="5"/>
      <c r="AJ546" s="7" t="s">
        <v>567</v>
      </c>
      <c r="AK546" s="8"/>
      <c r="AL546" s="10" t="str">
        <f xml:space="preserve"> IF(AND(AJ546="Goedgekeurd", AK546&lt;&gt;""), M546&amp;"_"&amp;O546&amp;"_"&amp;A546&amp;"_"&amp;D546&amp;"_"&amp;TEXT(AK546,"dd-mm-")&amp;YEAR(AK546), IF(AND(AK546&lt;&gt;"", AJ546&lt;&gt;"In opdracht", AJ546&lt;&gt;"Goedgekeurd", AJ546&lt;&gt;""), "Vermelden op mancolijst met KeuringID:  "&amp;D546,"&lt; Vul hiernaast de juiste status en datum in."))</f>
        <v>&lt; Vul hiernaast de juiste status en datum in.</v>
      </c>
    </row>
    <row r="547" spans="1:38">
      <c r="A547">
        <v>900106196</v>
      </c>
      <c r="B547">
        <v>21</v>
      </c>
      <c r="C547" t="s">
        <v>473</v>
      </c>
      <c r="D547">
        <v>734392</v>
      </c>
      <c r="E547" t="s">
        <v>36</v>
      </c>
      <c r="F547" t="s">
        <v>37</v>
      </c>
      <c r="G547">
        <v>12</v>
      </c>
      <c r="H547" t="s">
        <v>38</v>
      </c>
      <c r="I547" t="s">
        <v>39</v>
      </c>
      <c r="J547" t="s">
        <v>40</v>
      </c>
      <c r="K547" s="1">
        <v>42424</v>
      </c>
      <c r="L547">
        <v>1</v>
      </c>
      <c r="M547" t="s">
        <v>164</v>
      </c>
      <c r="N547" t="s">
        <v>165</v>
      </c>
      <c r="O547" t="s">
        <v>89</v>
      </c>
      <c r="P547" t="s">
        <v>409</v>
      </c>
      <c r="Q547" t="s">
        <v>45</v>
      </c>
      <c r="R547" t="s">
        <v>148</v>
      </c>
      <c r="S547" t="s">
        <v>91</v>
      </c>
      <c r="T547" t="s">
        <v>91</v>
      </c>
      <c r="U547" t="s">
        <v>48</v>
      </c>
      <c r="V547">
        <v>3018</v>
      </c>
      <c r="W547">
        <v>503</v>
      </c>
      <c r="X547" s="5"/>
      <c r="Y547" s="6">
        <v>1</v>
      </c>
      <c r="Z547" s="5"/>
      <c r="AB547" s="5"/>
      <c r="AD547" s="5"/>
      <c r="AF547" s="5"/>
      <c r="AH547" s="5"/>
      <c r="AJ547" s="7" t="s">
        <v>567</v>
      </c>
      <c r="AK547" s="8"/>
      <c r="AL547" s="10" t="str">
        <f xml:space="preserve"> IF(AND(AJ547="Goedgekeurd", AK547&lt;&gt;""), M547&amp;"_"&amp;O547&amp;"_"&amp;A547&amp;"_"&amp;D547&amp;"_"&amp;TEXT(AK547,"dd-mm-")&amp;YEAR(AK547), IF(AND(AK547&lt;&gt;"", AJ547&lt;&gt;"In opdracht", AJ547&lt;&gt;"Goedgekeurd", AJ547&lt;&gt;""), "Vermelden op mancolijst met KeuringID:  "&amp;D547,"&lt; Vul hiernaast de juiste status en datum in."))</f>
        <v>&lt; Vul hiernaast de juiste status en datum in.</v>
      </c>
    </row>
    <row r="548" spans="1:38">
      <c r="A548">
        <v>900120685</v>
      </c>
      <c r="B548">
        <v>21</v>
      </c>
      <c r="C548" t="s">
        <v>473</v>
      </c>
      <c r="D548">
        <v>734395</v>
      </c>
      <c r="E548" t="s">
        <v>36</v>
      </c>
      <c r="F548" t="s">
        <v>37</v>
      </c>
      <c r="G548">
        <v>12</v>
      </c>
      <c r="H548" t="s">
        <v>38</v>
      </c>
      <c r="I548" t="s">
        <v>39</v>
      </c>
      <c r="J548" t="s">
        <v>40</v>
      </c>
      <c r="K548" s="1"/>
      <c r="L548">
        <v>1</v>
      </c>
      <c r="M548" t="s">
        <v>467</v>
      </c>
      <c r="N548" t="s">
        <v>468</v>
      </c>
      <c r="O548" t="s">
        <v>143</v>
      </c>
      <c r="P548" t="s">
        <v>525</v>
      </c>
      <c r="Q548" t="s">
        <v>53</v>
      </c>
      <c r="R548" t="s">
        <v>526</v>
      </c>
      <c r="S548" t="s">
        <v>47</v>
      </c>
      <c r="T548" t="s">
        <v>47</v>
      </c>
      <c r="U548" t="s">
        <v>48</v>
      </c>
      <c r="V548">
        <v>3018</v>
      </c>
      <c r="W548">
        <v>503</v>
      </c>
      <c r="X548" s="5">
        <v>1</v>
      </c>
      <c r="Z548" s="5"/>
      <c r="AB548" s="5"/>
      <c r="AD548" s="5"/>
      <c r="AF548" s="5"/>
      <c r="AH548" s="5"/>
      <c r="AJ548" s="7" t="s">
        <v>567</v>
      </c>
      <c r="AK548" s="8"/>
      <c r="AL548" s="10" t="str">
        <f xml:space="preserve"> IF(AND(AJ548="Goedgekeurd", AK548&lt;&gt;""), M548&amp;"_"&amp;O548&amp;"_"&amp;A548&amp;"_"&amp;D548&amp;"_"&amp;TEXT(AK548,"dd-mm-")&amp;YEAR(AK548), IF(AND(AK548&lt;&gt;"", AJ548&lt;&gt;"In opdracht", AJ548&lt;&gt;"Goedgekeurd", AJ548&lt;&gt;""), "Vermelden op mancolijst met KeuringID:  "&amp;D548,"&lt; Vul hiernaast de juiste status en datum in."))</f>
        <v>&lt; Vul hiernaast de juiste status en datum in.</v>
      </c>
    </row>
    <row r="549" spans="1:38">
      <c r="A549">
        <v>900072156</v>
      </c>
      <c r="B549">
        <v>21</v>
      </c>
      <c r="C549" t="s">
        <v>473</v>
      </c>
      <c r="D549">
        <v>734394</v>
      </c>
      <c r="E549" t="s">
        <v>36</v>
      </c>
      <c r="F549" t="s">
        <v>37</v>
      </c>
      <c r="G549">
        <v>12</v>
      </c>
      <c r="H549" t="s">
        <v>38</v>
      </c>
      <c r="I549" t="s">
        <v>39</v>
      </c>
      <c r="J549" t="s">
        <v>40</v>
      </c>
      <c r="K549" s="1">
        <v>42835</v>
      </c>
      <c r="L549">
        <v>1</v>
      </c>
      <c r="M549" t="s">
        <v>467</v>
      </c>
      <c r="N549" t="s">
        <v>468</v>
      </c>
      <c r="O549" t="s">
        <v>143</v>
      </c>
      <c r="P549" t="s">
        <v>525</v>
      </c>
      <c r="Q549" t="s">
        <v>53</v>
      </c>
      <c r="R549" t="s">
        <v>526</v>
      </c>
      <c r="S549" t="s">
        <v>47</v>
      </c>
      <c r="T549" t="s">
        <v>47</v>
      </c>
      <c r="U549" t="s">
        <v>48</v>
      </c>
      <c r="V549">
        <v>3018</v>
      </c>
      <c r="W549">
        <v>503</v>
      </c>
      <c r="X549" s="5"/>
      <c r="Z549" s="5"/>
      <c r="AA549" s="6">
        <v>1</v>
      </c>
      <c r="AB549" s="5"/>
      <c r="AD549" s="5"/>
      <c r="AF549" s="5"/>
      <c r="AH549" s="5"/>
      <c r="AJ549" s="7" t="s">
        <v>567</v>
      </c>
      <c r="AK549" s="8"/>
      <c r="AL549" s="10" t="str">
        <f xml:space="preserve"> IF(AND(AJ549="Goedgekeurd", AK549&lt;&gt;""), M549&amp;"_"&amp;O549&amp;"_"&amp;A549&amp;"_"&amp;D549&amp;"_"&amp;TEXT(AK549,"dd-mm-")&amp;YEAR(AK549), IF(AND(AK549&lt;&gt;"", AJ549&lt;&gt;"In opdracht", AJ549&lt;&gt;"Goedgekeurd", AJ549&lt;&gt;""), "Vermelden op mancolijst met KeuringID:  "&amp;D549,"&lt; Vul hiernaast de juiste status en datum in."))</f>
        <v>&lt; Vul hiernaast de juiste status en datum in.</v>
      </c>
    </row>
    <row r="550" spans="1:38">
      <c r="A550">
        <v>900095631</v>
      </c>
      <c r="B550">
        <v>21</v>
      </c>
      <c r="C550" t="s">
        <v>473</v>
      </c>
      <c r="D550">
        <v>734396</v>
      </c>
      <c r="E550" t="s">
        <v>36</v>
      </c>
      <c r="F550" t="s">
        <v>37</v>
      </c>
      <c r="G550">
        <v>12</v>
      </c>
      <c r="H550" t="s">
        <v>38</v>
      </c>
      <c r="I550" t="s">
        <v>39</v>
      </c>
      <c r="J550" t="s">
        <v>40</v>
      </c>
      <c r="K550" s="1">
        <v>42391</v>
      </c>
      <c r="L550">
        <v>1</v>
      </c>
      <c r="M550" t="s">
        <v>174</v>
      </c>
      <c r="N550" t="s">
        <v>175</v>
      </c>
      <c r="O550" t="s">
        <v>188</v>
      </c>
      <c r="P550" t="s">
        <v>79</v>
      </c>
      <c r="Q550" t="s">
        <v>45</v>
      </c>
      <c r="R550" t="s">
        <v>180</v>
      </c>
      <c r="S550" t="s">
        <v>47</v>
      </c>
      <c r="T550" t="s">
        <v>47</v>
      </c>
      <c r="U550" t="s">
        <v>48</v>
      </c>
      <c r="V550">
        <v>3018</v>
      </c>
      <c r="W550">
        <v>503</v>
      </c>
      <c r="X550" s="5">
        <v>1</v>
      </c>
      <c r="Z550" s="5"/>
      <c r="AB550" s="5"/>
      <c r="AD550" s="5"/>
      <c r="AF550" s="5"/>
      <c r="AH550" s="5"/>
      <c r="AJ550" s="7" t="s">
        <v>567</v>
      </c>
      <c r="AK550" s="8"/>
      <c r="AL550" s="10" t="str">
        <f xml:space="preserve"> IF(AND(AJ550="Goedgekeurd", AK550&lt;&gt;""), M550&amp;"_"&amp;O550&amp;"_"&amp;A550&amp;"_"&amp;D550&amp;"_"&amp;TEXT(AK550,"dd-mm-")&amp;YEAR(AK550), IF(AND(AK550&lt;&gt;"", AJ550&lt;&gt;"In opdracht", AJ550&lt;&gt;"Goedgekeurd", AJ550&lt;&gt;""), "Vermelden op mancolijst met KeuringID:  "&amp;D550,"&lt; Vul hiernaast de juiste status en datum in."))</f>
        <v>&lt; Vul hiernaast de juiste status en datum in.</v>
      </c>
    </row>
    <row r="551" spans="1:38">
      <c r="A551">
        <v>900095660</v>
      </c>
      <c r="B551">
        <v>21</v>
      </c>
      <c r="C551" t="s">
        <v>473</v>
      </c>
      <c r="D551">
        <v>734397</v>
      </c>
      <c r="E551" t="s">
        <v>36</v>
      </c>
      <c r="F551" t="s">
        <v>37</v>
      </c>
      <c r="G551">
        <v>12</v>
      </c>
      <c r="H551" t="s">
        <v>38</v>
      </c>
      <c r="I551" t="s">
        <v>39</v>
      </c>
      <c r="J551" t="s">
        <v>40</v>
      </c>
      <c r="K551" s="1">
        <v>42810</v>
      </c>
      <c r="L551">
        <v>1</v>
      </c>
      <c r="M551" t="s">
        <v>174</v>
      </c>
      <c r="N551" t="s">
        <v>175</v>
      </c>
      <c r="O551" t="s">
        <v>183</v>
      </c>
      <c r="P551" t="s">
        <v>184</v>
      </c>
      <c r="Q551" t="s">
        <v>45</v>
      </c>
      <c r="R551" t="s">
        <v>56</v>
      </c>
      <c r="S551" t="s">
        <v>47</v>
      </c>
      <c r="T551" t="s">
        <v>47</v>
      </c>
      <c r="U551" t="s">
        <v>48</v>
      </c>
      <c r="V551">
        <v>3018</v>
      </c>
      <c r="W551">
        <v>503</v>
      </c>
      <c r="X551" s="5"/>
      <c r="Z551" s="5">
        <v>1</v>
      </c>
      <c r="AB551" s="5"/>
      <c r="AD551" s="5"/>
      <c r="AF551" s="5"/>
      <c r="AH551" s="5"/>
      <c r="AJ551" s="7" t="s">
        <v>567</v>
      </c>
      <c r="AK551" s="8"/>
      <c r="AL551" s="10" t="str">
        <f xml:space="preserve"> IF(AND(AJ551="Goedgekeurd", AK551&lt;&gt;""), M551&amp;"_"&amp;O551&amp;"_"&amp;A551&amp;"_"&amp;D551&amp;"_"&amp;TEXT(AK551,"dd-mm-")&amp;YEAR(AK551), IF(AND(AK551&lt;&gt;"", AJ551&lt;&gt;"In opdracht", AJ551&lt;&gt;"Goedgekeurd", AJ551&lt;&gt;""), "Vermelden op mancolijst met KeuringID:  "&amp;D551,"&lt; Vul hiernaast de juiste status en datum in."))</f>
        <v>&lt; Vul hiernaast de juiste status en datum in.</v>
      </c>
    </row>
    <row r="552" spans="1:38">
      <c r="A552">
        <v>900118891</v>
      </c>
      <c r="B552">
        <v>21</v>
      </c>
      <c r="C552" t="s">
        <v>473</v>
      </c>
      <c r="D552">
        <v>734398</v>
      </c>
      <c r="E552" t="s">
        <v>36</v>
      </c>
      <c r="F552" t="s">
        <v>37</v>
      </c>
      <c r="G552">
        <v>12</v>
      </c>
      <c r="H552" t="s">
        <v>38</v>
      </c>
      <c r="I552" t="s">
        <v>39</v>
      </c>
      <c r="J552" t="s">
        <v>40</v>
      </c>
      <c r="K552" s="1">
        <v>42810</v>
      </c>
      <c r="L552">
        <v>1</v>
      </c>
      <c r="M552" t="s">
        <v>174</v>
      </c>
      <c r="N552" t="s">
        <v>175</v>
      </c>
      <c r="O552" t="s">
        <v>419</v>
      </c>
      <c r="P552" t="s">
        <v>420</v>
      </c>
      <c r="Q552" t="s">
        <v>56</v>
      </c>
      <c r="R552" t="s">
        <v>527</v>
      </c>
      <c r="S552" t="s">
        <v>47</v>
      </c>
      <c r="T552" t="s">
        <v>47</v>
      </c>
      <c r="U552" t="s">
        <v>48</v>
      </c>
      <c r="V552">
        <v>3018</v>
      </c>
      <c r="W552">
        <v>503</v>
      </c>
      <c r="X552" s="5"/>
      <c r="Z552" s="5">
        <v>1</v>
      </c>
      <c r="AB552" s="5"/>
      <c r="AD552" s="5"/>
      <c r="AF552" s="5"/>
      <c r="AH552" s="5"/>
      <c r="AJ552" s="7" t="s">
        <v>567</v>
      </c>
      <c r="AK552" s="8"/>
      <c r="AL552" s="10" t="str">
        <f xml:space="preserve"> IF(AND(AJ552="Goedgekeurd", AK552&lt;&gt;""), M552&amp;"_"&amp;O552&amp;"_"&amp;A552&amp;"_"&amp;D552&amp;"_"&amp;TEXT(AK552,"dd-mm-")&amp;YEAR(AK552), IF(AND(AK552&lt;&gt;"", AJ552&lt;&gt;"In opdracht", AJ552&lt;&gt;"Goedgekeurd", AJ552&lt;&gt;""), "Vermelden op mancolijst met KeuringID:  "&amp;D552,"&lt; Vul hiernaast de juiste status en datum in."))</f>
        <v>&lt; Vul hiernaast de juiste status en datum in.</v>
      </c>
    </row>
    <row r="553" spans="1:38">
      <c r="A553">
        <v>900095989</v>
      </c>
      <c r="B553">
        <v>21</v>
      </c>
      <c r="C553" t="s">
        <v>473</v>
      </c>
      <c r="D553">
        <v>734399</v>
      </c>
      <c r="E553" t="s">
        <v>36</v>
      </c>
      <c r="F553" t="s">
        <v>37</v>
      </c>
      <c r="G553">
        <v>12</v>
      </c>
      <c r="H553" t="s">
        <v>38</v>
      </c>
      <c r="I553" t="s">
        <v>39</v>
      </c>
      <c r="J553" t="s">
        <v>40</v>
      </c>
      <c r="K553" s="1">
        <v>42402</v>
      </c>
      <c r="L553">
        <v>1</v>
      </c>
      <c r="M553" t="s">
        <v>428</v>
      </c>
      <c r="N553" t="s">
        <v>429</v>
      </c>
      <c r="O553" t="s">
        <v>446</v>
      </c>
      <c r="P553" t="s">
        <v>528</v>
      </c>
      <c r="Q553" t="s">
        <v>45</v>
      </c>
      <c r="R553" t="s">
        <v>129</v>
      </c>
      <c r="S553" t="s">
        <v>47</v>
      </c>
      <c r="T553" t="s">
        <v>47</v>
      </c>
      <c r="U553" t="s">
        <v>48</v>
      </c>
      <c r="V553">
        <v>3018</v>
      </c>
      <c r="W553">
        <v>503</v>
      </c>
      <c r="X553" s="5"/>
      <c r="Y553" s="6">
        <v>1</v>
      </c>
      <c r="Z553" s="5"/>
      <c r="AB553" s="5"/>
      <c r="AD553" s="5"/>
      <c r="AF553" s="5"/>
      <c r="AH553" s="5"/>
      <c r="AJ553" s="7" t="s">
        <v>567</v>
      </c>
      <c r="AK553" s="8"/>
      <c r="AL553" s="10" t="str">
        <f xml:space="preserve"> IF(AND(AJ553="Goedgekeurd", AK553&lt;&gt;""), M553&amp;"_"&amp;O553&amp;"_"&amp;A553&amp;"_"&amp;D553&amp;"_"&amp;TEXT(AK553,"dd-mm-")&amp;YEAR(AK553), IF(AND(AK553&lt;&gt;"", AJ553&lt;&gt;"In opdracht", AJ553&lt;&gt;"Goedgekeurd", AJ553&lt;&gt;""), "Vermelden op mancolijst met KeuringID:  "&amp;D553,"&lt; Vul hiernaast de juiste status en datum in."))</f>
        <v>&lt; Vul hiernaast de juiste status en datum in.</v>
      </c>
    </row>
    <row r="554" spans="1:38">
      <c r="A554">
        <v>900114044</v>
      </c>
      <c r="B554">
        <v>21</v>
      </c>
      <c r="C554" t="s">
        <v>473</v>
      </c>
      <c r="D554">
        <v>734422</v>
      </c>
      <c r="E554" t="s">
        <v>36</v>
      </c>
      <c r="F554" t="s">
        <v>37</v>
      </c>
      <c r="G554">
        <v>12</v>
      </c>
      <c r="H554" t="s">
        <v>38</v>
      </c>
      <c r="I554" t="s">
        <v>39</v>
      </c>
      <c r="J554" t="s">
        <v>40</v>
      </c>
      <c r="K554" s="1">
        <v>42814</v>
      </c>
      <c r="L554">
        <v>1</v>
      </c>
      <c r="M554" t="s">
        <v>189</v>
      </c>
      <c r="N554" t="s">
        <v>190</v>
      </c>
      <c r="O554" t="s">
        <v>248</v>
      </c>
      <c r="P554" t="s">
        <v>529</v>
      </c>
      <c r="Q554" t="s">
        <v>45</v>
      </c>
      <c r="R554" t="s">
        <v>530</v>
      </c>
      <c r="S554" t="s">
        <v>47</v>
      </c>
      <c r="T554" t="s">
        <v>47</v>
      </c>
      <c r="U554" t="s">
        <v>48</v>
      </c>
      <c r="V554">
        <v>3018</v>
      </c>
      <c r="W554">
        <v>503</v>
      </c>
      <c r="X554" s="5"/>
      <c r="Z554" s="5">
        <v>1</v>
      </c>
      <c r="AB554" s="5"/>
      <c r="AD554" s="5"/>
      <c r="AF554" s="5"/>
      <c r="AH554" s="5"/>
      <c r="AJ554" s="7" t="s">
        <v>567</v>
      </c>
      <c r="AK554" s="8"/>
      <c r="AL554" s="10" t="str">
        <f xml:space="preserve"> IF(AND(AJ554="Goedgekeurd", AK554&lt;&gt;""), M554&amp;"_"&amp;O554&amp;"_"&amp;A554&amp;"_"&amp;D554&amp;"_"&amp;TEXT(AK554,"dd-mm-")&amp;YEAR(AK554), IF(AND(AK554&lt;&gt;"", AJ554&lt;&gt;"In opdracht", AJ554&lt;&gt;"Goedgekeurd", AJ554&lt;&gt;""), "Vermelden op mancolijst met KeuringID:  "&amp;D554,"&lt; Vul hiernaast de juiste status en datum in."))</f>
        <v>&lt; Vul hiernaast de juiste status en datum in.</v>
      </c>
    </row>
    <row r="555" spans="1:38">
      <c r="A555">
        <v>900113339</v>
      </c>
      <c r="B555">
        <v>21</v>
      </c>
      <c r="C555" t="s">
        <v>473</v>
      </c>
      <c r="D555">
        <v>734423</v>
      </c>
      <c r="E555" t="s">
        <v>36</v>
      </c>
      <c r="F555" t="s">
        <v>37</v>
      </c>
      <c r="G555">
        <v>12</v>
      </c>
      <c r="H555" t="s">
        <v>38</v>
      </c>
      <c r="I555" t="s">
        <v>39</v>
      </c>
      <c r="J555" t="s">
        <v>40</v>
      </c>
      <c r="K555" s="1">
        <v>42814</v>
      </c>
      <c r="L555">
        <v>1</v>
      </c>
      <c r="M555" t="s">
        <v>430</v>
      </c>
      <c r="N555" t="s">
        <v>431</v>
      </c>
      <c r="O555" t="s">
        <v>531</v>
      </c>
      <c r="P555" t="s">
        <v>263</v>
      </c>
      <c r="Q555" t="s">
        <v>45</v>
      </c>
      <c r="R555" t="s">
        <v>126</v>
      </c>
      <c r="S555" t="s">
        <v>47</v>
      </c>
      <c r="T555" t="s">
        <v>47</v>
      </c>
      <c r="U555" t="s">
        <v>48</v>
      </c>
      <c r="V555">
        <v>3018</v>
      </c>
      <c r="W555">
        <v>503</v>
      </c>
      <c r="X555" s="5"/>
      <c r="Z555" s="5">
        <v>1</v>
      </c>
      <c r="AB555" s="5"/>
      <c r="AD555" s="5"/>
      <c r="AF555" s="5"/>
      <c r="AH555" s="5"/>
      <c r="AJ555" s="7" t="s">
        <v>567</v>
      </c>
      <c r="AK555" s="8"/>
      <c r="AL555" s="10" t="str">
        <f xml:space="preserve"> IF(AND(AJ555="Goedgekeurd", AK555&lt;&gt;""), M555&amp;"_"&amp;O555&amp;"_"&amp;A555&amp;"_"&amp;D555&amp;"_"&amp;TEXT(AK555,"dd-mm-")&amp;YEAR(AK555), IF(AND(AK555&lt;&gt;"", AJ555&lt;&gt;"In opdracht", AJ555&lt;&gt;"Goedgekeurd", AJ555&lt;&gt;""), "Vermelden op mancolijst met KeuringID:  "&amp;D555,"&lt; Vul hiernaast de juiste status en datum in."))</f>
        <v>&lt; Vul hiernaast de juiste status en datum in.</v>
      </c>
    </row>
    <row r="556" spans="1:38">
      <c r="A556">
        <v>900111403</v>
      </c>
      <c r="B556">
        <v>21</v>
      </c>
      <c r="C556" t="s">
        <v>473</v>
      </c>
      <c r="D556">
        <v>734424</v>
      </c>
      <c r="E556" t="s">
        <v>36</v>
      </c>
      <c r="F556" t="s">
        <v>37</v>
      </c>
      <c r="G556">
        <v>12</v>
      </c>
      <c r="H556" t="s">
        <v>38</v>
      </c>
      <c r="I556" t="s">
        <v>39</v>
      </c>
      <c r="J556" t="s">
        <v>40</v>
      </c>
      <c r="K556" s="1">
        <v>42401</v>
      </c>
      <c r="L556">
        <v>1</v>
      </c>
      <c r="M556" t="s">
        <v>430</v>
      </c>
      <c r="N556" t="s">
        <v>431</v>
      </c>
      <c r="O556" t="s">
        <v>463</v>
      </c>
      <c r="P556" t="s">
        <v>184</v>
      </c>
      <c r="Q556" t="s">
        <v>45</v>
      </c>
      <c r="R556" t="s">
        <v>180</v>
      </c>
      <c r="S556" t="s">
        <v>47</v>
      </c>
      <c r="T556" t="s">
        <v>47</v>
      </c>
      <c r="U556" t="s">
        <v>48</v>
      </c>
      <c r="V556">
        <v>3018</v>
      </c>
      <c r="W556">
        <v>503</v>
      </c>
      <c r="X556" s="5"/>
      <c r="Y556" s="6">
        <v>1</v>
      </c>
      <c r="Z556" s="5"/>
      <c r="AB556" s="5"/>
      <c r="AD556" s="5"/>
      <c r="AF556" s="5"/>
      <c r="AH556" s="5"/>
      <c r="AJ556" s="7" t="s">
        <v>567</v>
      </c>
      <c r="AK556" s="8"/>
      <c r="AL556" s="10" t="str">
        <f xml:space="preserve"> IF(AND(AJ556="Goedgekeurd", AK556&lt;&gt;""), M556&amp;"_"&amp;O556&amp;"_"&amp;A556&amp;"_"&amp;D556&amp;"_"&amp;TEXT(AK556,"dd-mm-")&amp;YEAR(AK556), IF(AND(AK556&lt;&gt;"", AJ556&lt;&gt;"In opdracht", AJ556&lt;&gt;"Goedgekeurd", AJ556&lt;&gt;""), "Vermelden op mancolijst met KeuringID:  "&amp;D556,"&lt; Vul hiernaast de juiste status en datum in."))</f>
        <v>&lt; Vul hiernaast de juiste status en datum in.</v>
      </c>
    </row>
    <row r="557" spans="1:38">
      <c r="A557">
        <v>900111404</v>
      </c>
      <c r="B557">
        <v>21</v>
      </c>
      <c r="C557" t="s">
        <v>473</v>
      </c>
      <c r="D557">
        <v>734425</v>
      </c>
      <c r="E557" t="s">
        <v>36</v>
      </c>
      <c r="F557" t="s">
        <v>37</v>
      </c>
      <c r="G557">
        <v>12</v>
      </c>
      <c r="H557" t="s">
        <v>38</v>
      </c>
      <c r="I557" t="s">
        <v>39</v>
      </c>
      <c r="J557" t="s">
        <v>40</v>
      </c>
      <c r="K557" s="1">
        <v>42401</v>
      </c>
      <c r="L557">
        <v>1</v>
      </c>
      <c r="M557" t="s">
        <v>430</v>
      </c>
      <c r="N557" t="s">
        <v>431</v>
      </c>
      <c r="O557" t="s">
        <v>463</v>
      </c>
      <c r="P557" t="s">
        <v>184</v>
      </c>
      <c r="Q557" t="s">
        <v>45</v>
      </c>
      <c r="R557" t="s">
        <v>131</v>
      </c>
      <c r="S557" t="s">
        <v>47</v>
      </c>
      <c r="T557" t="s">
        <v>47</v>
      </c>
      <c r="U557" t="s">
        <v>48</v>
      </c>
      <c r="V557">
        <v>3018</v>
      </c>
      <c r="W557">
        <v>503</v>
      </c>
      <c r="X557" s="5"/>
      <c r="Y557" s="6">
        <v>1</v>
      </c>
      <c r="Z557" s="5"/>
      <c r="AB557" s="5"/>
      <c r="AD557" s="5"/>
      <c r="AF557" s="5"/>
      <c r="AH557" s="5"/>
      <c r="AJ557" s="7" t="s">
        <v>567</v>
      </c>
      <c r="AK557" s="8"/>
      <c r="AL557" s="10" t="str">
        <f xml:space="preserve"> IF(AND(AJ557="Goedgekeurd", AK557&lt;&gt;""), M557&amp;"_"&amp;O557&amp;"_"&amp;A557&amp;"_"&amp;D557&amp;"_"&amp;TEXT(AK557,"dd-mm-")&amp;YEAR(AK557), IF(AND(AK557&lt;&gt;"", AJ557&lt;&gt;"In opdracht", AJ557&lt;&gt;"Goedgekeurd", AJ557&lt;&gt;""), "Vermelden op mancolijst met KeuringID:  "&amp;D557,"&lt; Vul hiernaast de juiste status en datum in."))</f>
        <v>&lt; Vul hiernaast de juiste status en datum in.</v>
      </c>
    </row>
    <row r="558" spans="1:38">
      <c r="A558">
        <v>900094937</v>
      </c>
      <c r="B558">
        <v>21</v>
      </c>
      <c r="C558" t="s">
        <v>473</v>
      </c>
      <c r="D558">
        <v>734426</v>
      </c>
      <c r="E558" t="s">
        <v>36</v>
      </c>
      <c r="F558" t="s">
        <v>37</v>
      </c>
      <c r="G558">
        <v>12</v>
      </c>
      <c r="H558" t="s">
        <v>38</v>
      </c>
      <c r="I558" t="s">
        <v>39</v>
      </c>
      <c r="J558" t="s">
        <v>40</v>
      </c>
      <c r="K558" s="1">
        <v>42430</v>
      </c>
      <c r="L558">
        <v>1</v>
      </c>
      <c r="M558" t="s">
        <v>532</v>
      </c>
      <c r="N558" t="s">
        <v>533</v>
      </c>
      <c r="O558" t="s">
        <v>534</v>
      </c>
      <c r="P558" t="s">
        <v>535</v>
      </c>
      <c r="Q558" t="s">
        <v>45</v>
      </c>
      <c r="R558" t="s">
        <v>129</v>
      </c>
      <c r="S558" t="s">
        <v>536</v>
      </c>
      <c r="T558" t="s">
        <v>536</v>
      </c>
      <c r="U558" t="s">
        <v>48</v>
      </c>
      <c r="V558">
        <v>3018</v>
      </c>
      <c r="W558">
        <v>503</v>
      </c>
      <c r="X558" s="5"/>
      <c r="Z558" s="5">
        <v>1</v>
      </c>
      <c r="AB558" s="5"/>
      <c r="AD558" s="5"/>
      <c r="AF558" s="5"/>
      <c r="AH558" s="5"/>
      <c r="AJ558" s="7" t="s">
        <v>567</v>
      </c>
      <c r="AK558" s="8"/>
      <c r="AL558" s="10" t="str">
        <f xml:space="preserve"> IF(AND(AJ558="Goedgekeurd", AK558&lt;&gt;""), M558&amp;"_"&amp;O558&amp;"_"&amp;A558&amp;"_"&amp;D558&amp;"_"&amp;TEXT(AK558,"dd-mm-")&amp;YEAR(AK558), IF(AND(AK558&lt;&gt;"", AJ558&lt;&gt;"In opdracht", AJ558&lt;&gt;"Goedgekeurd", AJ558&lt;&gt;""), "Vermelden op mancolijst met KeuringID:  "&amp;D558,"&lt; Vul hiernaast de juiste status en datum in."))</f>
        <v>&lt; Vul hiernaast de juiste status en datum in.</v>
      </c>
    </row>
    <row r="559" spans="1:38">
      <c r="A559">
        <v>900081193</v>
      </c>
      <c r="B559">
        <v>21</v>
      </c>
      <c r="C559" t="s">
        <v>473</v>
      </c>
      <c r="D559">
        <v>734427</v>
      </c>
      <c r="E559" t="s">
        <v>36</v>
      </c>
      <c r="F559" t="s">
        <v>37</v>
      </c>
      <c r="G559">
        <v>12</v>
      </c>
      <c r="H559" t="s">
        <v>38</v>
      </c>
      <c r="I559" t="s">
        <v>39</v>
      </c>
      <c r="J559" t="s">
        <v>40</v>
      </c>
      <c r="K559" s="1">
        <v>42430</v>
      </c>
      <c r="L559">
        <v>1</v>
      </c>
      <c r="M559" t="s">
        <v>532</v>
      </c>
      <c r="N559" t="s">
        <v>533</v>
      </c>
      <c r="O559" t="s">
        <v>534</v>
      </c>
      <c r="P559" t="s">
        <v>535</v>
      </c>
      <c r="Q559" t="s">
        <v>45</v>
      </c>
      <c r="R559" t="s">
        <v>131</v>
      </c>
      <c r="S559" t="s">
        <v>536</v>
      </c>
      <c r="T559" t="s">
        <v>536</v>
      </c>
      <c r="U559" t="s">
        <v>48</v>
      </c>
      <c r="V559">
        <v>3018</v>
      </c>
      <c r="W559">
        <v>503</v>
      </c>
      <c r="X559" s="5"/>
      <c r="Z559" s="5">
        <v>1</v>
      </c>
      <c r="AB559" s="5"/>
      <c r="AD559" s="5"/>
      <c r="AF559" s="5"/>
      <c r="AH559" s="5"/>
      <c r="AJ559" s="7" t="s">
        <v>567</v>
      </c>
      <c r="AK559" s="8"/>
      <c r="AL559" s="10" t="str">
        <f xml:space="preserve"> IF(AND(AJ559="Goedgekeurd", AK559&lt;&gt;""), M559&amp;"_"&amp;O559&amp;"_"&amp;A559&amp;"_"&amp;D559&amp;"_"&amp;TEXT(AK559,"dd-mm-")&amp;YEAR(AK559), IF(AND(AK559&lt;&gt;"", AJ559&lt;&gt;"In opdracht", AJ559&lt;&gt;"Goedgekeurd", AJ559&lt;&gt;""), "Vermelden op mancolijst met KeuringID:  "&amp;D559,"&lt; Vul hiernaast de juiste status en datum in."))</f>
        <v>&lt; Vul hiernaast de juiste status en datum in.</v>
      </c>
    </row>
    <row r="560" spans="1:38">
      <c r="A560">
        <v>900080989</v>
      </c>
      <c r="B560">
        <v>21</v>
      </c>
      <c r="C560" t="s">
        <v>473</v>
      </c>
      <c r="D560">
        <v>734430</v>
      </c>
      <c r="E560" t="s">
        <v>36</v>
      </c>
      <c r="F560" t="s">
        <v>37</v>
      </c>
      <c r="G560">
        <v>12</v>
      </c>
      <c r="H560" t="s">
        <v>38</v>
      </c>
      <c r="I560" t="s">
        <v>39</v>
      </c>
      <c r="J560" t="s">
        <v>40</v>
      </c>
      <c r="K560" s="1">
        <v>42849</v>
      </c>
      <c r="L560">
        <v>1</v>
      </c>
      <c r="M560" t="s">
        <v>196</v>
      </c>
      <c r="N560" t="s">
        <v>197</v>
      </c>
      <c r="O560" t="s">
        <v>115</v>
      </c>
      <c r="P560" t="s">
        <v>437</v>
      </c>
      <c r="Q560" t="s">
        <v>45</v>
      </c>
      <c r="R560" t="s">
        <v>126</v>
      </c>
      <c r="S560" t="s">
        <v>47</v>
      </c>
      <c r="T560" t="s">
        <v>47</v>
      </c>
      <c r="U560" t="s">
        <v>48</v>
      </c>
      <c r="V560">
        <v>3018</v>
      </c>
      <c r="W560">
        <v>503</v>
      </c>
      <c r="X560" s="5"/>
      <c r="Z560" s="5"/>
      <c r="AA560" s="6">
        <v>1</v>
      </c>
      <c r="AB560" s="5"/>
      <c r="AD560" s="5"/>
      <c r="AF560" s="5"/>
      <c r="AH560" s="5"/>
      <c r="AJ560" s="7" t="s">
        <v>567</v>
      </c>
      <c r="AK560" s="8"/>
      <c r="AL560" s="10" t="str">
        <f xml:space="preserve"> IF(AND(AJ560="Goedgekeurd", AK560&lt;&gt;""), M560&amp;"_"&amp;O560&amp;"_"&amp;A560&amp;"_"&amp;D560&amp;"_"&amp;TEXT(AK560,"dd-mm-")&amp;YEAR(AK560), IF(AND(AK560&lt;&gt;"", AJ560&lt;&gt;"In opdracht", AJ560&lt;&gt;"Goedgekeurd", AJ560&lt;&gt;""), "Vermelden op mancolijst met KeuringID:  "&amp;D560,"&lt; Vul hiernaast de juiste status en datum in."))</f>
        <v>&lt; Vul hiernaast de juiste status en datum in.</v>
      </c>
    </row>
    <row r="561" spans="1:38">
      <c r="A561">
        <v>900080990</v>
      </c>
      <c r="B561">
        <v>21</v>
      </c>
      <c r="C561" t="s">
        <v>473</v>
      </c>
      <c r="D561">
        <v>734431</v>
      </c>
      <c r="E561" t="s">
        <v>36</v>
      </c>
      <c r="F561" t="s">
        <v>37</v>
      </c>
      <c r="G561">
        <v>12</v>
      </c>
      <c r="H561" t="s">
        <v>38</v>
      </c>
      <c r="I561" t="s">
        <v>39</v>
      </c>
      <c r="J561" t="s">
        <v>40</v>
      </c>
      <c r="K561" s="1">
        <v>42849</v>
      </c>
      <c r="L561">
        <v>1</v>
      </c>
      <c r="M561" t="s">
        <v>196</v>
      </c>
      <c r="N561" t="s">
        <v>197</v>
      </c>
      <c r="O561" t="s">
        <v>115</v>
      </c>
      <c r="P561" t="s">
        <v>437</v>
      </c>
      <c r="Q561" t="s">
        <v>45</v>
      </c>
      <c r="R561" t="s">
        <v>126</v>
      </c>
      <c r="S561" t="s">
        <v>47</v>
      </c>
      <c r="T561" t="s">
        <v>47</v>
      </c>
      <c r="U561" t="s">
        <v>48</v>
      </c>
      <c r="V561">
        <v>3018</v>
      </c>
      <c r="W561">
        <v>503</v>
      </c>
      <c r="X561" s="5"/>
      <c r="Z561" s="5"/>
      <c r="AA561" s="6">
        <v>1</v>
      </c>
      <c r="AB561" s="5"/>
      <c r="AD561" s="5"/>
      <c r="AF561" s="5"/>
      <c r="AH561" s="5"/>
      <c r="AJ561" s="7" t="s">
        <v>567</v>
      </c>
      <c r="AK561" s="8"/>
      <c r="AL561" s="10" t="str">
        <f xml:space="preserve"> IF(AND(AJ561="Goedgekeurd", AK561&lt;&gt;""), M561&amp;"_"&amp;O561&amp;"_"&amp;A561&amp;"_"&amp;D561&amp;"_"&amp;TEXT(AK561,"dd-mm-")&amp;YEAR(AK561), IF(AND(AK561&lt;&gt;"", AJ561&lt;&gt;"In opdracht", AJ561&lt;&gt;"Goedgekeurd", AJ561&lt;&gt;""), "Vermelden op mancolijst met KeuringID:  "&amp;D561,"&lt; Vul hiernaast de juiste status en datum in."))</f>
        <v>&lt; Vul hiernaast de juiste status en datum in.</v>
      </c>
    </row>
    <row r="562" spans="1:38">
      <c r="A562">
        <v>900093857</v>
      </c>
      <c r="B562">
        <v>21</v>
      </c>
      <c r="C562" t="s">
        <v>473</v>
      </c>
      <c r="D562">
        <v>734432</v>
      </c>
      <c r="E562" t="s">
        <v>36</v>
      </c>
      <c r="F562" t="s">
        <v>37</v>
      </c>
      <c r="G562">
        <v>12</v>
      </c>
      <c r="H562" t="s">
        <v>38</v>
      </c>
      <c r="I562" t="s">
        <v>39</v>
      </c>
      <c r="J562" t="s">
        <v>40</v>
      </c>
      <c r="K562" s="1">
        <v>42849</v>
      </c>
      <c r="L562">
        <v>1</v>
      </c>
      <c r="M562" t="s">
        <v>196</v>
      </c>
      <c r="N562" t="s">
        <v>197</v>
      </c>
      <c r="O562" t="s">
        <v>115</v>
      </c>
      <c r="P562" t="s">
        <v>437</v>
      </c>
      <c r="Q562" t="s">
        <v>72</v>
      </c>
      <c r="R562" t="s">
        <v>537</v>
      </c>
      <c r="S562" t="s">
        <v>47</v>
      </c>
      <c r="T562" t="s">
        <v>47</v>
      </c>
      <c r="U562" t="s">
        <v>48</v>
      </c>
      <c r="V562">
        <v>3018</v>
      </c>
      <c r="W562">
        <v>503</v>
      </c>
      <c r="X562" s="5"/>
      <c r="Z562" s="5"/>
      <c r="AA562" s="6">
        <v>1</v>
      </c>
      <c r="AB562" s="5"/>
      <c r="AD562" s="5"/>
      <c r="AF562" s="5"/>
      <c r="AH562" s="5"/>
      <c r="AJ562" s="7" t="s">
        <v>567</v>
      </c>
      <c r="AK562" s="8"/>
      <c r="AL562" s="10" t="str">
        <f xml:space="preserve"> IF(AND(AJ562="Goedgekeurd", AK562&lt;&gt;""), M562&amp;"_"&amp;O562&amp;"_"&amp;A562&amp;"_"&amp;D562&amp;"_"&amp;TEXT(AK562,"dd-mm-")&amp;YEAR(AK562), IF(AND(AK562&lt;&gt;"", AJ562&lt;&gt;"In opdracht", AJ562&lt;&gt;"Goedgekeurd", AJ562&lt;&gt;""), "Vermelden op mancolijst met KeuringID:  "&amp;D562,"&lt; Vul hiernaast de juiste status en datum in."))</f>
        <v>&lt; Vul hiernaast de juiste status en datum in.</v>
      </c>
    </row>
    <row r="563" spans="1:38">
      <c r="A563">
        <v>900093475</v>
      </c>
      <c r="B563">
        <v>21</v>
      </c>
      <c r="C563" t="s">
        <v>473</v>
      </c>
      <c r="D563">
        <v>734433</v>
      </c>
      <c r="E563" t="s">
        <v>36</v>
      </c>
      <c r="F563" t="s">
        <v>37</v>
      </c>
      <c r="G563">
        <v>12</v>
      </c>
      <c r="H563" t="s">
        <v>38</v>
      </c>
      <c r="I563" t="s">
        <v>39</v>
      </c>
      <c r="J563" t="s">
        <v>40</v>
      </c>
      <c r="K563" s="1">
        <v>42877</v>
      </c>
      <c r="L563">
        <v>1</v>
      </c>
      <c r="M563" t="s">
        <v>196</v>
      </c>
      <c r="N563" t="s">
        <v>197</v>
      </c>
      <c r="O563" t="s">
        <v>398</v>
      </c>
      <c r="P563" t="s">
        <v>439</v>
      </c>
      <c r="Q563" t="s">
        <v>53</v>
      </c>
      <c r="R563" t="s">
        <v>158</v>
      </c>
      <c r="S563" t="s">
        <v>47</v>
      </c>
      <c r="T563" t="s">
        <v>47</v>
      </c>
      <c r="U563" t="s">
        <v>48</v>
      </c>
      <c r="V563">
        <v>3018</v>
      </c>
      <c r="W563">
        <v>503</v>
      </c>
      <c r="X563" s="5"/>
      <c r="Z563" s="5"/>
      <c r="AB563" s="5">
        <v>1</v>
      </c>
      <c r="AD563" s="5"/>
      <c r="AF563" s="5"/>
      <c r="AH563" s="5"/>
      <c r="AJ563" s="7" t="s">
        <v>567</v>
      </c>
      <c r="AK563" s="8"/>
      <c r="AL563" s="10" t="str">
        <f xml:space="preserve"> IF(AND(AJ563="Goedgekeurd", AK563&lt;&gt;""), M563&amp;"_"&amp;O563&amp;"_"&amp;A563&amp;"_"&amp;D563&amp;"_"&amp;TEXT(AK563,"dd-mm-")&amp;YEAR(AK563), IF(AND(AK563&lt;&gt;"", AJ563&lt;&gt;"In opdracht", AJ563&lt;&gt;"Goedgekeurd", AJ563&lt;&gt;""), "Vermelden op mancolijst met KeuringID:  "&amp;D563,"&lt; Vul hiernaast de juiste status en datum in."))</f>
        <v>&lt; Vul hiernaast de juiste status en datum in.</v>
      </c>
    </row>
    <row r="564" spans="1:38">
      <c r="A564">
        <v>900094220</v>
      </c>
      <c r="B564">
        <v>21</v>
      </c>
      <c r="C564" t="s">
        <v>473</v>
      </c>
      <c r="D564">
        <v>734434</v>
      </c>
      <c r="E564" t="s">
        <v>36</v>
      </c>
      <c r="F564" t="s">
        <v>37</v>
      </c>
      <c r="G564">
        <v>12</v>
      </c>
      <c r="H564" t="s">
        <v>38</v>
      </c>
      <c r="I564" t="s">
        <v>39</v>
      </c>
      <c r="J564" t="s">
        <v>40</v>
      </c>
      <c r="K564" s="1">
        <v>42884</v>
      </c>
      <c r="L564">
        <v>1</v>
      </c>
      <c r="M564" t="s">
        <v>196</v>
      </c>
      <c r="N564" t="s">
        <v>197</v>
      </c>
      <c r="O564" t="s">
        <v>202</v>
      </c>
      <c r="P564" t="s">
        <v>203</v>
      </c>
      <c r="Q564" t="s">
        <v>45</v>
      </c>
      <c r="R564" t="s">
        <v>538</v>
      </c>
      <c r="S564" t="s">
        <v>47</v>
      </c>
      <c r="T564" t="s">
        <v>47</v>
      </c>
      <c r="U564" t="s">
        <v>48</v>
      </c>
      <c r="V564">
        <v>3018</v>
      </c>
      <c r="W564">
        <v>503</v>
      </c>
      <c r="X564" s="5"/>
      <c r="Z564" s="5"/>
      <c r="AB564" s="5">
        <v>1</v>
      </c>
      <c r="AD564" s="5"/>
      <c r="AF564" s="5"/>
      <c r="AH564" s="5"/>
      <c r="AJ564" s="7" t="s">
        <v>567</v>
      </c>
      <c r="AK564" s="8"/>
      <c r="AL564" s="10" t="str">
        <f xml:space="preserve"> IF(AND(AJ564="Goedgekeurd", AK564&lt;&gt;""), M564&amp;"_"&amp;O564&amp;"_"&amp;A564&amp;"_"&amp;D564&amp;"_"&amp;TEXT(AK564,"dd-mm-")&amp;YEAR(AK564), IF(AND(AK564&lt;&gt;"", AJ564&lt;&gt;"In opdracht", AJ564&lt;&gt;"Goedgekeurd", AJ564&lt;&gt;""), "Vermelden op mancolijst met KeuringID:  "&amp;D564,"&lt; Vul hiernaast de juiste status en datum in."))</f>
        <v>&lt; Vul hiernaast de juiste status en datum in.</v>
      </c>
    </row>
    <row r="565" spans="1:38">
      <c r="A565">
        <v>900094221</v>
      </c>
      <c r="B565">
        <v>21</v>
      </c>
      <c r="C565" t="s">
        <v>473</v>
      </c>
      <c r="D565">
        <v>734435</v>
      </c>
      <c r="E565" t="s">
        <v>36</v>
      </c>
      <c r="F565" t="s">
        <v>37</v>
      </c>
      <c r="G565">
        <v>12</v>
      </c>
      <c r="H565" t="s">
        <v>38</v>
      </c>
      <c r="I565" t="s">
        <v>39</v>
      </c>
      <c r="J565" t="s">
        <v>40</v>
      </c>
      <c r="K565" s="1">
        <v>42811</v>
      </c>
      <c r="L565">
        <v>1</v>
      </c>
      <c r="M565" t="s">
        <v>196</v>
      </c>
      <c r="N565" t="s">
        <v>197</v>
      </c>
      <c r="O565" t="s">
        <v>202</v>
      </c>
      <c r="P565" t="s">
        <v>203</v>
      </c>
      <c r="Q565" t="s">
        <v>45</v>
      </c>
      <c r="R565" t="s">
        <v>539</v>
      </c>
      <c r="S565" t="s">
        <v>47</v>
      </c>
      <c r="T565" t="s">
        <v>47</v>
      </c>
      <c r="U565" t="s">
        <v>48</v>
      </c>
      <c r="V565">
        <v>3018</v>
      </c>
      <c r="W565">
        <v>503</v>
      </c>
      <c r="X565" s="5"/>
      <c r="Z565" s="5">
        <v>1</v>
      </c>
      <c r="AB565" s="5"/>
      <c r="AD565" s="5"/>
      <c r="AF565" s="5"/>
      <c r="AH565" s="5"/>
      <c r="AJ565" s="7" t="s">
        <v>567</v>
      </c>
      <c r="AK565" s="8"/>
      <c r="AL565" s="10" t="str">
        <f xml:space="preserve"> IF(AND(AJ565="Goedgekeurd", AK565&lt;&gt;""), M565&amp;"_"&amp;O565&amp;"_"&amp;A565&amp;"_"&amp;D565&amp;"_"&amp;TEXT(AK565,"dd-mm-")&amp;YEAR(AK565), IF(AND(AK565&lt;&gt;"", AJ565&lt;&gt;"In opdracht", AJ565&lt;&gt;"Goedgekeurd", AJ565&lt;&gt;""), "Vermelden op mancolijst met KeuringID:  "&amp;D565,"&lt; Vul hiernaast de juiste status en datum in."))</f>
        <v>&lt; Vul hiernaast de juiste status en datum in.</v>
      </c>
    </row>
    <row r="566" spans="1:38">
      <c r="A566">
        <v>900051378</v>
      </c>
      <c r="B566">
        <v>21</v>
      </c>
      <c r="C566" t="s">
        <v>473</v>
      </c>
      <c r="D566">
        <v>734436</v>
      </c>
      <c r="E566" t="s">
        <v>36</v>
      </c>
      <c r="F566" t="s">
        <v>37</v>
      </c>
      <c r="G566">
        <v>12</v>
      </c>
      <c r="H566" t="s">
        <v>38</v>
      </c>
      <c r="I566" t="s">
        <v>39</v>
      </c>
      <c r="J566" t="s">
        <v>40</v>
      </c>
      <c r="K566" s="1">
        <v>42811</v>
      </c>
      <c r="L566">
        <v>1</v>
      </c>
      <c r="M566" t="s">
        <v>196</v>
      </c>
      <c r="N566" t="s">
        <v>197</v>
      </c>
      <c r="O566" t="s">
        <v>202</v>
      </c>
      <c r="P566" t="s">
        <v>203</v>
      </c>
      <c r="Q566" t="s">
        <v>45</v>
      </c>
      <c r="R566" t="s">
        <v>364</v>
      </c>
      <c r="S566" t="s">
        <v>47</v>
      </c>
      <c r="T566" t="s">
        <v>47</v>
      </c>
      <c r="U566" t="s">
        <v>48</v>
      </c>
      <c r="V566">
        <v>3018</v>
      </c>
      <c r="W566">
        <v>503</v>
      </c>
      <c r="X566" s="5"/>
      <c r="Z566" s="5">
        <v>1</v>
      </c>
      <c r="AB566" s="5"/>
      <c r="AD566" s="5"/>
      <c r="AF566" s="5"/>
      <c r="AH566" s="5"/>
      <c r="AJ566" s="7" t="s">
        <v>567</v>
      </c>
      <c r="AK566" s="8"/>
      <c r="AL566" s="10" t="str">
        <f xml:space="preserve"> IF(AND(AJ566="Goedgekeurd", AK566&lt;&gt;""), M566&amp;"_"&amp;O566&amp;"_"&amp;A566&amp;"_"&amp;D566&amp;"_"&amp;TEXT(AK566,"dd-mm-")&amp;YEAR(AK566), IF(AND(AK566&lt;&gt;"", AJ566&lt;&gt;"In opdracht", AJ566&lt;&gt;"Goedgekeurd", AJ566&lt;&gt;""), "Vermelden op mancolijst met KeuringID:  "&amp;D566,"&lt; Vul hiernaast de juiste status en datum in."))</f>
        <v>&lt; Vul hiernaast de juiste status en datum in.</v>
      </c>
    </row>
    <row r="567" spans="1:38">
      <c r="A567">
        <v>900094222</v>
      </c>
      <c r="B567">
        <v>21</v>
      </c>
      <c r="C567" t="s">
        <v>473</v>
      </c>
      <c r="D567">
        <v>734437</v>
      </c>
      <c r="E567" t="s">
        <v>36</v>
      </c>
      <c r="F567" t="s">
        <v>37</v>
      </c>
      <c r="G567">
        <v>12</v>
      </c>
      <c r="H567" t="s">
        <v>38</v>
      </c>
      <c r="I567" t="s">
        <v>39</v>
      </c>
      <c r="J567" t="s">
        <v>40</v>
      </c>
      <c r="K567" s="1">
        <v>42884</v>
      </c>
      <c r="L567">
        <v>1</v>
      </c>
      <c r="M567" t="s">
        <v>196</v>
      </c>
      <c r="N567" t="s">
        <v>197</v>
      </c>
      <c r="O567" t="s">
        <v>202</v>
      </c>
      <c r="P567" t="s">
        <v>203</v>
      </c>
      <c r="Q567" t="s">
        <v>53</v>
      </c>
      <c r="R567" t="s">
        <v>540</v>
      </c>
      <c r="S567" t="s">
        <v>47</v>
      </c>
      <c r="T567" t="s">
        <v>47</v>
      </c>
      <c r="U567" t="s">
        <v>48</v>
      </c>
      <c r="V567">
        <v>3018</v>
      </c>
      <c r="W567">
        <v>503</v>
      </c>
      <c r="X567" s="5"/>
      <c r="Z567" s="5"/>
      <c r="AB567" s="5">
        <v>1</v>
      </c>
      <c r="AD567" s="5"/>
      <c r="AF567" s="5"/>
      <c r="AH567" s="5"/>
      <c r="AJ567" s="7" t="s">
        <v>567</v>
      </c>
      <c r="AK567" s="8"/>
      <c r="AL567" s="10" t="str">
        <f xml:space="preserve"> IF(AND(AJ567="Goedgekeurd", AK567&lt;&gt;""), M567&amp;"_"&amp;O567&amp;"_"&amp;A567&amp;"_"&amp;D567&amp;"_"&amp;TEXT(AK567,"dd-mm-")&amp;YEAR(AK567), IF(AND(AK567&lt;&gt;"", AJ567&lt;&gt;"In opdracht", AJ567&lt;&gt;"Goedgekeurd", AJ567&lt;&gt;""), "Vermelden op mancolijst met KeuringID:  "&amp;D567,"&lt; Vul hiernaast de juiste status en datum in."))</f>
        <v>&lt; Vul hiernaast de juiste status en datum in.</v>
      </c>
    </row>
    <row r="568" spans="1:38">
      <c r="A568">
        <v>900094223</v>
      </c>
      <c r="B568">
        <v>21</v>
      </c>
      <c r="C568" t="s">
        <v>473</v>
      </c>
      <c r="D568">
        <v>734438</v>
      </c>
      <c r="E568" t="s">
        <v>36</v>
      </c>
      <c r="F568" t="s">
        <v>37</v>
      </c>
      <c r="G568">
        <v>12</v>
      </c>
      <c r="H568" t="s">
        <v>38</v>
      </c>
      <c r="I568" t="s">
        <v>39</v>
      </c>
      <c r="J568" t="s">
        <v>40</v>
      </c>
      <c r="K568" s="1">
        <v>42415</v>
      </c>
      <c r="L568">
        <v>1</v>
      </c>
      <c r="M568" t="s">
        <v>196</v>
      </c>
      <c r="N568" t="s">
        <v>197</v>
      </c>
      <c r="O568" t="s">
        <v>202</v>
      </c>
      <c r="P568" t="s">
        <v>203</v>
      </c>
      <c r="Q568" t="s">
        <v>53</v>
      </c>
      <c r="R568" t="s">
        <v>541</v>
      </c>
      <c r="S568" t="s">
        <v>47</v>
      </c>
      <c r="T568" t="s">
        <v>47</v>
      </c>
      <c r="U568" t="s">
        <v>48</v>
      </c>
      <c r="V568">
        <v>3018</v>
      </c>
      <c r="W568">
        <v>503</v>
      </c>
      <c r="X568" s="5"/>
      <c r="Y568" s="6">
        <v>1</v>
      </c>
      <c r="Z568" s="5"/>
      <c r="AB568" s="5"/>
      <c r="AD568" s="5"/>
      <c r="AF568" s="5"/>
      <c r="AH568" s="5"/>
      <c r="AJ568" s="7" t="s">
        <v>567</v>
      </c>
      <c r="AK568" s="8"/>
      <c r="AL568" s="10" t="str">
        <f xml:space="preserve"> IF(AND(AJ568="Goedgekeurd", AK568&lt;&gt;""), M568&amp;"_"&amp;O568&amp;"_"&amp;A568&amp;"_"&amp;D568&amp;"_"&amp;TEXT(AK568,"dd-mm-")&amp;YEAR(AK568), IF(AND(AK568&lt;&gt;"", AJ568&lt;&gt;"In opdracht", AJ568&lt;&gt;"Goedgekeurd", AJ568&lt;&gt;""), "Vermelden op mancolijst met KeuringID:  "&amp;D568,"&lt; Vul hiernaast de juiste status en datum in."))</f>
        <v>&lt; Vul hiernaast de juiste status en datum in.</v>
      </c>
    </row>
    <row r="569" spans="1:38">
      <c r="A569">
        <v>900094214</v>
      </c>
      <c r="B569">
        <v>21</v>
      </c>
      <c r="C569" t="s">
        <v>473</v>
      </c>
      <c r="D569">
        <v>734439</v>
      </c>
      <c r="E569" t="s">
        <v>36</v>
      </c>
      <c r="F569" t="s">
        <v>37</v>
      </c>
      <c r="G569">
        <v>12</v>
      </c>
      <c r="H569" t="s">
        <v>38</v>
      </c>
      <c r="I569" t="s">
        <v>39</v>
      </c>
      <c r="J569" t="s">
        <v>40</v>
      </c>
      <c r="K569" s="1">
        <v>42814</v>
      </c>
      <c r="L569">
        <v>1</v>
      </c>
      <c r="M569" t="s">
        <v>196</v>
      </c>
      <c r="N569" t="s">
        <v>197</v>
      </c>
      <c r="O569" t="s">
        <v>202</v>
      </c>
      <c r="P569" t="s">
        <v>203</v>
      </c>
      <c r="Q569" t="s">
        <v>53</v>
      </c>
      <c r="R569" t="s">
        <v>542</v>
      </c>
      <c r="S569" t="s">
        <v>47</v>
      </c>
      <c r="T569" t="s">
        <v>47</v>
      </c>
      <c r="U569" t="s">
        <v>48</v>
      </c>
      <c r="V569">
        <v>3018</v>
      </c>
      <c r="W569">
        <v>503</v>
      </c>
      <c r="X569" s="5"/>
      <c r="Z569" s="5">
        <v>1</v>
      </c>
      <c r="AB569" s="5"/>
      <c r="AD569" s="5"/>
      <c r="AF569" s="5"/>
      <c r="AH569" s="5"/>
      <c r="AJ569" s="7" t="s">
        <v>567</v>
      </c>
      <c r="AK569" s="8"/>
      <c r="AL569" s="10" t="str">
        <f xml:space="preserve"> IF(AND(AJ569="Goedgekeurd", AK569&lt;&gt;""), M569&amp;"_"&amp;O569&amp;"_"&amp;A569&amp;"_"&amp;D569&amp;"_"&amp;TEXT(AK569,"dd-mm-")&amp;YEAR(AK569), IF(AND(AK569&lt;&gt;"", AJ569&lt;&gt;"In opdracht", AJ569&lt;&gt;"Goedgekeurd", AJ569&lt;&gt;""), "Vermelden op mancolijst met KeuringID:  "&amp;D569,"&lt; Vul hiernaast de juiste status en datum in."))</f>
        <v>&lt; Vul hiernaast de juiste status en datum in.</v>
      </c>
    </row>
    <row r="570" spans="1:38">
      <c r="A570">
        <v>900111697</v>
      </c>
      <c r="B570">
        <v>21</v>
      </c>
      <c r="C570" t="s">
        <v>473</v>
      </c>
      <c r="D570">
        <v>734440</v>
      </c>
      <c r="E570" t="s">
        <v>36</v>
      </c>
      <c r="F570" t="s">
        <v>37</v>
      </c>
      <c r="G570">
        <v>12</v>
      </c>
      <c r="H570" t="s">
        <v>38</v>
      </c>
      <c r="I570" t="s">
        <v>39</v>
      </c>
      <c r="J570" t="s">
        <v>40</v>
      </c>
      <c r="K570" s="1">
        <v>42884</v>
      </c>
      <c r="L570">
        <v>1</v>
      </c>
      <c r="M570" t="s">
        <v>196</v>
      </c>
      <c r="N570" t="s">
        <v>197</v>
      </c>
      <c r="O570" t="s">
        <v>202</v>
      </c>
      <c r="P570" t="s">
        <v>203</v>
      </c>
      <c r="Q570" t="s">
        <v>53</v>
      </c>
      <c r="R570" t="s">
        <v>543</v>
      </c>
      <c r="S570" t="s">
        <v>47</v>
      </c>
      <c r="T570" t="s">
        <v>47</v>
      </c>
      <c r="U570" t="s">
        <v>48</v>
      </c>
      <c r="V570">
        <v>3018</v>
      </c>
      <c r="W570">
        <v>503</v>
      </c>
      <c r="X570" s="5"/>
      <c r="Z570" s="5"/>
      <c r="AB570" s="5">
        <v>1</v>
      </c>
      <c r="AD570" s="5"/>
      <c r="AF570" s="5"/>
      <c r="AH570" s="5"/>
      <c r="AJ570" s="7" t="s">
        <v>567</v>
      </c>
      <c r="AK570" s="8"/>
      <c r="AL570" s="10" t="str">
        <f xml:space="preserve"> IF(AND(AJ570="Goedgekeurd", AK570&lt;&gt;""), M570&amp;"_"&amp;O570&amp;"_"&amp;A570&amp;"_"&amp;D570&amp;"_"&amp;TEXT(AK570,"dd-mm-")&amp;YEAR(AK570), IF(AND(AK570&lt;&gt;"", AJ570&lt;&gt;"In opdracht", AJ570&lt;&gt;"Goedgekeurd", AJ570&lt;&gt;""), "Vermelden op mancolijst met KeuringID:  "&amp;D570,"&lt; Vul hiernaast de juiste status en datum in."))</f>
        <v>&lt; Vul hiernaast de juiste status en datum in.</v>
      </c>
    </row>
    <row r="571" spans="1:38">
      <c r="A571">
        <v>900094217</v>
      </c>
      <c r="B571">
        <v>21</v>
      </c>
      <c r="C571" t="s">
        <v>473</v>
      </c>
      <c r="D571">
        <v>734441</v>
      </c>
      <c r="E571" t="s">
        <v>36</v>
      </c>
      <c r="F571" t="s">
        <v>37</v>
      </c>
      <c r="G571">
        <v>12</v>
      </c>
      <c r="H571" t="s">
        <v>38</v>
      </c>
      <c r="I571" t="s">
        <v>39</v>
      </c>
      <c r="J571" t="s">
        <v>40</v>
      </c>
      <c r="K571" s="1">
        <v>42405</v>
      </c>
      <c r="L571">
        <v>1</v>
      </c>
      <c r="M571" t="s">
        <v>196</v>
      </c>
      <c r="N571" t="s">
        <v>197</v>
      </c>
      <c r="O571" t="s">
        <v>202</v>
      </c>
      <c r="P571" t="s">
        <v>203</v>
      </c>
      <c r="Q571" t="s">
        <v>72</v>
      </c>
      <c r="R571" t="s">
        <v>56</v>
      </c>
      <c r="S571" t="s">
        <v>47</v>
      </c>
      <c r="T571" t="s">
        <v>47</v>
      </c>
      <c r="U571" t="s">
        <v>48</v>
      </c>
      <c r="V571">
        <v>3018</v>
      </c>
      <c r="W571">
        <v>503</v>
      </c>
      <c r="X571" s="5"/>
      <c r="Y571" s="6">
        <v>1</v>
      </c>
      <c r="Z571" s="5"/>
      <c r="AB571" s="5"/>
      <c r="AD571" s="5"/>
      <c r="AF571" s="5"/>
      <c r="AH571" s="5"/>
      <c r="AJ571" s="7" t="s">
        <v>567</v>
      </c>
      <c r="AK571" s="8"/>
      <c r="AL571" s="10" t="str">
        <f xml:space="preserve"> IF(AND(AJ571="Goedgekeurd", AK571&lt;&gt;""), M571&amp;"_"&amp;O571&amp;"_"&amp;A571&amp;"_"&amp;D571&amp;"_"&amp;TEXT(AK571,"dd-mm-")&amp;YEAR(AK571), IF(AND(AK571&lt;&gt;"", AJ571&lt;&gt;"In opdracht", AJ571&lt;&gt;"Goedgekeurd", AJ571&lt;&gt;""), "Vermelden op mancolijst met KeuringID:  "&amp;D571,"&lt; Vul hiernaast de juiste status en datum in."))</f>
        <v>&lt; Vul hiernaast de juiste status en datum in.</v>
      </c>
    </row>
    <row r="572" spans="1:38">
      <c r="A572">
        <v>900094218</v>
      </c>
      <c r="B572">
        <v>21</v>
      </c>
      <c r="C572" t="s">
        <v>473</v>
      </c>
      <c r="D572">
        <v>734442</v>
      </c>
      <c r="E572" t="s">
        <v>36</v>
      </c>
      <c r="F572" t="s">
        <v>37</v>
      </c>
      <c r="G572">
        <v>12</v>
      </c>
      <c r="H572" t="s">
        <v>38</v>
      </c>
      <c r="I572" t="s">
        <v>39</v>
      </c>
      <c r="J572" t="s">
        <v>40</v>
      </c>
      <c r="K572" s="1">
        <v>42404</v>
      </c>
      <c r="L572">
        <v>1</v>
      </c>
      <c r="M572" t="s">
        <v>196</v>
      </c>
      <c r="N572" t="s">
        <v>197</v>
      </c>
      <c r="O572" t="s">
        <v>202</v>
      </c>
      <c r="P572" t="s">
        <v>203</v>
      </c>
      <c r="Q572" t="s">
        <v>72</v>
      </c>
      <c r="R572" t="s">
        <v>71</v>
      </c>
      <c r="S572" t="s">
        <v>47</v>
      </c>
      <c r="T572" t="s">
        <v>47</v>
      </c>
      <c r="U572" t="s">
        <v>48</v>
      </c>
      <c r="V572">
        <v>3018</v>
      </c>
      <c r="W572">
        <v>503</v>
      </c>
      <c r="X572" s="5"/>
      <c r="Y572" s="6">
        <v>1</v>
      </c>
      <c r="Z572" s="5"/>
      <c r="AB572" s="5"/>
      <c r="AD572" s="5"/>
      <c r="AF572" s="5"/>
      <c r="AH572" s="5"/>
      <c r="AJ572" s="7" t="s">
        <v>567</v>
      </c>
      <c r="AK572" s="8"/>
      <c r="AL572" s="10" t="str">
        <f xml:space="preserve"> IF(AND(AJ572="Goedgekeurd", AK572&lt;&gt;""), M572&amp;"_"&amp;O572&amp;"_"&amp;A572&amp;"_"&amp;D572&amp;"_"&amp;TEXT(AK572,"dd-mm-")&amp;YEAR(AK572), IF(AND(AK572&lt;&gt;"", AJ572&lt;&gt;"In opdracht", AJ572&lt;&gt;"Goedgekeurd", AJ572&lt;&gt;""), "Vermelden op mancolijst met KeuringID:  "&amp;D572,"&lt; Vul hiernaast de juiste status en datum in."))</f>
        <v>&lt; Vul hiernaast de juiste status en datum in.</v>
      </c>
    </row>
    <row r="573" spans="1:38">
      <c r="A573">
        <v>900094219</v>
      </c>
      <c r="B573">
        <v>21</v>
      </c>
      <c r="C573" t="s">
        <v>473</v>
      </c>
      <c r="D573">
        <v>734443</v>
      </c>
      <c r="E573" t="s">
        <v>36</v>
      </c>
      <c r="F573" t="s">
        <v>37</v>
      </c>
      <c r="G573">
        <v>12</v>
      </c>
      <c r="H573" t="s">
        <v>38</v>
      </c>
      <c r="I573" t="s">
        <v>39</v>
      </c>
      <c r="J573" t="s">
        <v>40</v>
      </c>
      <c r="K573" s="1">
        <v>42404</v>
      </c>
      <c r="L573">
        <v>1</v>
      </c>
      <c r="M573" t="s">
        <v>196</v>
      </c>
      <c r="N573" t="s">
        <v>197</v>
      </c>
      <c r="O573" t="s">
        <v>202</v>
      </c>
      <c r="P573" t="s">
        <v>203</v>
      </c>
      <c r="Q573" t="s">
        <v>72</v>
      </c>
      <c r="R573" t="s">
        <v>65</v>
      </c>
      <c r="S573" t="s">
        <v>47</v>
      </c>
      <c r="T573" t="s">
        <v>47</v>
      </c>
      <c r="U573" t="s">
        <v>48</v>
      </c>
      <c r="V573">
        <v>3018</v>
      </c>
      <c r="W573">
        <v>503</v>
      </c>
      <c r="X573" s="5"/>
      <c r="Y573" s="6">
        <v>1</v>
      </c>
      <c r="Z573" s="5"/>
      <c r="AB573" s="5"/>
      <c r="AD573" s="5"/>
      <c r="AF573" s="5"/>
      <c r="AH573" s="5"/>
      <c r="AJ573" s="7" t="s">
        <v>567</v>
      </c>
      <c r="AK573" s="8"/>
      <c r="AL573" s="10" t="str">
        <f xml:space="preserve"> IF(AND(AJ573="Goedgekeurd", AK573&lt;&gt;""), M573&amp;"_"&amp;O573&amp;"_"&amp;A573&amp;"_"&amp;D573&amp;"_"&amp;TEXT(AK573,"dd-mm-")&amp;YEAR(AK573), IF(AND(AK573&lt;&gt;"", AJ573&lt;&gt;"In opdracht", AJ573&lt;&gt;"Goedgekeurd", AJ573&lt;&gt;""), "Vermelden op mancolijst met KeuringID:  "&amp;D573,"&lt; Vul hiernaast de juiste status en datum in."))</f>
        <v>&lt; Vul hiernaast de juiste status en datum in.</v>
      </c>
    </row>
    <row r="574" spans="1:38">
      <c r="A574">
        <v>900094020</v>
      </c>
      <c r="B574">
        <v>21</v>
      </c>
      <c r="C574" t="s">
        <v>473</v>
      </c>
      <c r="D574">
        <v>734055</v>
      </c>
      <c r="E574" t="s">
        <v>36</v>
      </c>
      <c r="F574" t="s">
        <v>37</v>
      </c>
      <c r="G574">
        <v>6</v>
      </c>
      <c r="H574" t="s">
        <v>38</v>
      </c>
      <c r="I574" t="s">
        <v>39</v>
      </c>
      <c r="J574" t="s">
        <v>40</v>
      </c>
      <c r="K574" s="1">
        <v>42801</v>
      </c>
      <c r="L574">
        <v>2</v>
      </c>
      <c r="M574" t="s">
        <v>196</v>
      </c>
      <c r="N574" t="s">
        <v>197</v>
      </c>
      <c r="O574" t="s">
        <v>442</v>
      </c>
      <c r="P574" t="s">
        <v>544</v>
      </c>
      <c r="Q574" t="s">
        <v>57</v>
      </c>
      <c r="R574" t="s">
        <v>216</v>
      </c>
      <c r="S574" t="s">
        <v>47</v>
      </c>
      <c r="T574" t="s">
        <v>47</v>
      </c>
      <c r="U574" t="s">
        <v>48</v>
      </c>
      <c r="V574">
        <v>3018</v>
      </c>
      <c r="W574">
        <v>503</v>
      </c>
      <c r="X574" s="5"/>
      <c r="Z574" s="5">
        <v>1</v>
      </c>
      <c r="AB574" s="5"/>
      <c r="AD574" s="5"/>
      <c r="AF574" s="5">
        <v>1</v>
      </c>
      <c r="AH574" s="5"/>
      <c r="AJ574" s="7" t="s">
        <v>567</v>
      </c>
      <c r="AK574" s="8"/>
      <c r="AL574" s="10" t="str">
        <f xml:space="preserve"> IF(AND(AJ574="Goedgekeurd", AK574&lt;&gt;""), M574&amp;"_"&amp;O574&amp;"_"&amp;A574&amp;"_"&amp;D574&amp;"_"&amp;TEXT(AK574,"dd-mm-")&amp;YEAR(AK574), IF(AND(AK574&lt;&gt;"", AJ574&lt;&gt;"In opdracht", AJ574&lt;&gt;"Goedgekeurd", AJ574&lt;&gt;""), "Vermelden op mancolijst met KeuringID:  "&amp;D574,"&lt; Vul hiernaast de juiste status en datum in."))</f>
        <v>&lt; Vul hiernaast de juiste status en datum in.</v>
      </c>
    </row>
    <row r="575" spans="1:38">
      <c r="A575">
        <v>900096691</v>
      </c>
      <c r="B575">
        <v>21</v>
      </c>
      <c r="C575" t="s">
        <v>473</v>
      </c>
      <c r="D575">
        <v>734056</v>
      </c>
      <c r="E575" t="s">
        <v>36</v>
      </c>
      <c r="F575" t="s">
        <v>37</v>
      </c>
      <c r="G575">
        <v>6</v>
      </c>
      <c r="H575" t="s">
        <v>38</v>
      </c>
      <c r="I575" t="s">
        <v>39</v>
      </c>
      <c r="J575" t="s">
        <v>40</v>
      </c>
      <c r="K575" s="1">
        <v>42639</v>
      </c>
      <c r="L575">
        <v>2</v>
      </c>
      <c r="M575" t="s">
        <v>444</v>
      </c>
      <c r="N575" t="s">
        <v>445</v>
      </c>
      <c r="O575" t="s">
        <v>446</v>
      </c>
      <c r="P575" t="s">
        <v>244</v>
      </c>
      <c r="Q575" t="s">
        <v>53</v>
      </c>
      <c r="R575" t="s">
        <v>486</v>
      </c>
      <c r="S575" t="s">
        <v>140</v>
      </c>
      <c r="T575" t="s">
        <v>140</v>
      </c>
      <c r="U575" t="s">
        <v>48</v>
      </c>
      <c r="V575">
        <v>3018</v>
      </c>
      <c r="W575">
        <v>503</v>
      </c>
      <c r="X575" s="5"/>
      <c r="Z575" s="5">
        <v>1</v>
      </c>
      <c r="AB575" s="5"/>
      <c r="AD575" s="5"/>
      <c r="AF575" s="5">
        <v>1</v>
      </c>
      <c r="AH575" s="5"/>
      <c r="AJ575" s="7" t="s">
        <v>567</v>
      </c>
      <c r="AK575" s="8"/>
      <c r="AL575" s="10" t="str">
        <f xml:space="preserve"> IF(AND(AJ575="Goedgekeurd", AK575&lt;&gt;""), M575&amp;"_"&amp;O575&amp;"_"&amp;A575&amp;"_"&amp;D575&amp;"_"&amp;TEXT(AK575,"dd-mm-")&amp;YEAR(AK575), IF(AND(AK575&lt;&gt;"", AJ575&lt;&gt;"In opdracht", AJ575&lt;&gt;"Goedgekeurd", AJ575&lt;&gt;""), "Vermelden op mancolijst met KeuringID:  "&amp;D575,"&lt; Vul hiernaast de juiste status en datum in."))</f>
        <v>&lt; Vul hiernaast de juiste status en datum in.</v>
      </c>
    </row>
    <row r="576" spans="1:38">
      <c r="A576">
        <v>900091160</v>
      </c>
      <c r="B576">
        <v>21</v>
      </c>
      <c r="C576" t="s">
        <v>473</v>
      </c>
      <c r="D576">
        <v>734879</v>
      </c>
      <c r="E576" t="s">
        <v>237</v>
      </c>
      <c r="F576" t="s">
        <v>238</v>
      </c>
      <c r="G576">
        <v>1</v>
      </c>
      <c r="H576" t="s">
        <v>239</v>
      </c>
      <c r="I576" t="s">
        <v>240</v>
      </c>
      <c r="J576" t="s">
        <v>241</v>
      </c>
      <c r="K576" s="1">
        <v>42648</v>
      </c>
      <c r="L576">
        <v>1</v>
      </c>
      <c r="M576" t="s">
        <v>242</v>
      </c>
      <c r="N576" t="s">
        <v>243</v>
      </c>
      <c r="O576" t="s">
        <v>110</v>
      </c>
      <c r="P576" t="s">
        <v>244</v>
      </c>
      <c r="Q576" t="s">
        <v>53</v>
      </c>
      <c r="R576" t="s">
        <v>453</v>
      </c>
      <c r="S576" t="s">
        <v>140</v>
      </c>
      <c r="T576" t="s">
        <v>140</v>
      </c>
      <c r="U576" t="s">
        <v>48</v>
      </c>
      <c r="V576">
        <v>3018</v>
      </c>
      <c r="W576">
        <v>503</v>
      </c>
      <c r="X576" s="5"/>
      <c r="Z576" s="5"/>
      <c r="AB576" s="5"/>
      <c r="AD576" s="5"/>
      <c r="AE576" s="6">
        <v>0</v>
      </c>
      <c r="AF576" s="5">
        <v>0</v>
      </c>
      <c r="AG576" s="6">
        <v>1</v>
      </c>
      <c r="AH576" s="5">
        <v>0</v>
      </c>
      <c r="AI576" s="6">
        <v>0</v>
      </c>
      <c r="AJ576" s="7" t="s">
        <v>567</v>
      </c>
      <c r="AK576" s="8"/>
      <c r="AL576" s="10" t="str">
        <f xml:space="preserve"> IF(AND(AJ576="Goedgekeurd", AK576&lt;&gt;""), M576&amp;"_"&amp;O576&amp;"_"&amp;A576&amp;"_"&amp;D576&amp;"_"&amp;TEXT(AK576,"dd-mm-")&amp;YEAR(AK576), IF(AND(AK576&lt;&gt;"", AJ576&lt;&gt;"In opdracht", AJ576&lt;&gt;"Goedgekeurd", AJ576&lt;&gt;""), "Vermelden op mancolijst met KeuringID:  "&amp;D576,"&lt; Vul hiernaast de juiste status en datum in."))</f>
        <v>&lt; Vul hiernaast de juiste status en datum in.</v>
      </c>
    </row>
    <row r="577" spans="1:38">
      <c r="A577">
        <v>900091166</v>
      </c>
      <c r="B577">
        <v>21</v>
      </c>
      <c r="C577" t="s">
        <v>473</v>
      </c>
      <c r="D577">
        <v>734880</v>
      </c>
      <c r="E577" t="s">
        <v>237</v>
      </c>
      <c r="F577" t="s">
        <v>238</v>
      </c>
      <c r="G577">
        <v>1</v>
      </c>
      <c r="H577" t="s">
        <v>239</v>
      </c>
      <c r="I577" t="s">
        <v>240</v>
      </c>
      <c r="J577" t="s">
        <v>241</v>
      </c>
      <c r="K577" s="1">
        <v>42648</v>
      </c>
      <c r="L577">
        <v>1</v>
      </c>
      <c r="M577" t="s">
        <v>242</v>
      </c>
      <c r="N577" t="s">
        <v>243</v>
      </c>
      <c r="O577" t="s">
        <v>110</v>
      </c>
      <c r="P577" t="s">
        <v>244</v>
      </c>
      <c r="Q577" t="s">
        <v>53</v>
      </c>
      <c r="R577" t="s">
        <v>545</v>
      </c>
      <c r="S577" t="s">
        <v>140</v>
      </c>
      <c r="T577" t="s">
        <v>140</v>
      </c>
      <c r="U577" t="s">
        <v>48</v>
      </c>
      <c r="V577">
        <v>3018</v>
      </c>
      <c r="W577">
        <v>503</v>
      </c>
      <c r="X577" s="5"/>
      <c r="Z577" s="5"/>
      <c r="AB577" s="5"/>
      <c r="AD577" s="5"/>
      <c r="AE577" s="6">
        <v>0</v>
      </c>
      <c r="AF577" s="5">
        <v>0</v>
      </c>
      <c r="AG577" s="6">
        <v>1</v>
      </c>
      <c r="AH577" s="5">
        <v>0</v>
      </c>
      <c r="AI577" s="6">
        <v>0</v>
      </c>
      <c r="AJ577" s="7" t="s">
        <v>567</v>
      </c>
      <c r="AK577" s="8"/>
      <c r="AL577" s="10" t="str">
        <f xml:space="preserve"> IF(AND(AJ577="Goedgekeurd", AK577&lt;&gt;""), M577&amp;"_"&amp;O577&amp;"_"&amp;A577&amp;"_"&amp;D577&amp;"_"&amp;TEXT(AK577,"dd-mm-")&amp;YEAR(AK577), IF(AND(AK577&lt;&gt;"", AJ577&lt;&gt;"In opdracht", AJ577&lt;&gt;"Goedgekeurd", AJ577&lt;&gt;""), "Vermelden op mancolijst met KeuringID:  "&amp;D577,"&lt; Vul hiernaast de juiste status en datum in."))</f>
        <v>&lt; Vul hiernaast de juiste status en datum in.</v>
      </c>
    </row>
    <row r="578" spans="1:38">
      <c r="A578">
        <v>900050969</v>
      </c>
      <c r="B578">
        <v>21</v>
      </c>
      <c r="C578" t="s">
        <v>473</v>
      </c>
      <c r="D578">
        <v>734881</v>
      </c>
      <c r="E578" t="s">
        <v>237</v>
      </c>
      <c r="F578" t="s">
        <v>238</v>
      </c>
      <c r="G578">
        <v>1</v>
      </c>
      <c r="H578" t="s">
        <v>239</v>
      </c>
      <c r="I578" t="s">
        <v>240</v>
      </c>
      <c r="J578" t="s">
        <v>241</v>
      </c>
      <c r="K578" s="1">
        <v>42648</v>
      </c>
      <c r="L578">
        <v>1</v>
      </c>
      <c r="M578" t="s">
        <v>41</v>
      </c>
      <c r="N578" t="s">
        <v>42</v>
      </c>
      <c r="O578" t="s">
        <v>129</v>
      </c>
      <c r="P578" t="s">
        <v>246</v>
      </c>
      <c r="Q578" t="s">
        <v>45</v>
      </c>
      <c r="R578" t="s">
        <v>211</v>
      </c>
      <c r="S578" t="s">
        <v>47</v>
      </c>
      <c r="T578" t="s">
        <v>47</v>
      </c>
      <c r="U578" t="s">
        <v>48</v>
      </c>
      <c r="V578">
        <v>3018</v>
      </c>
      <c r="W578">
        <v>503</v>
      </c>
      <c r="X578" s="5"/>
      <c r="Z578" s="5"/>
      <c r="AB578" s="5"/>
      <c r="AD578" s="5"/>
      <c r="AE578" s="6">
        <v>0</v>
      </c>
      <c r="AF578" s="5">
        <v>0</v>
      </c>
      <c r="AG578" s="6">
        <v>1</v>
      </c>
      <c r="AH578" s="5">
        <v>0</v>
      </c>
      <c r="AI578" s="6">
        <v>0</v>
      </c>
      <c r="AJ578" s="7" t="s">
        <v>567</v>
      </c>
      <c r="AK578" s="8"/>
      <c r="AL578" s="10" t="str">
        <f xml:space="preserve"> IF(AND(AJ578="Goedgekeurd", AK578&lt;&gt;""), M578&amp;"_"&amp;O578&amp;"_"&amp;A578&amp;"_"&amp;D578&amp;"_"&amp;TEXT(AK578,"dd-mm-")&amp;YEAR(AK578), IF(AND(AK578&lt;&gt;"", AJ578&lt;&gt;"In opdracht", AJ578&lt;&gt;"Goedgekeurd", AJ578&lt;&gt;""), "Vermelden op mancolijst met KeuringID:  "&amp;D578,"&lt; Vul hiernaast de juiste status en datum in."))</f>
        <v>&lt; Vul hiernaast de juiste status en datum in.</v>
      </c>
    </row>
    <row r="579" spans="1:38">
      <c r="A579">
        <v>900089781</v>
      </c>
      <c r="B579">
        <v>21</v>
      </c>
      <c r="C579" t="s">
        <v>473</v>
      </c>
      <c r="D579">
        <v>734882</v>
      </c>
      <c r="E579" t="s">
        <v>237</v>
      </c>
      <c r="F579" t="s">
        <v>238</v>
      </c>
      <c r="G579">
        <v>1</v>
      </c>
      <c r="H579" t="s">
        <v>239</v>
      </c>
      <c r="I579" t="s">
        <v>240</v>
      </c>
      <c r="J579" t="s">
        <v>241</v>
      </c>
      <c r="K579" s="1">
        <v>42648</v>
      </c>
      <c r="L579">
        <v>1</v>
      </c>
      <c r="M579" t="s">
        <v>41</v>
      </c>
      <c r="N579" t="s">
        <v>42</v>
      </c>
      <c r="O579" t="s">
        <v>129</v>
      </c>
      <c r="P579" t="s">
        <v>246</v>
      </c>
      <c r="Q579" t="s">
        <v>53</v>
      </c>
      <c r="R579" t="s">
        <v>546</v>
      </c>
      <c r="S579" t="s">
        <v>47</v>
      </c>
      <c r="T579" t="s">
        <v>47</v>
      </c>
      <c r="U579" t="s">
        <v>48</v>
      </c>
      <c r="V579">
        <v>3018</v>
      </c>
      <c r="W579">
        <v>503</v>
      </c>
      <c r="X579" s="5"/>
      <c r="Z579" s="5"/>
      <c r="AB579" s="5"/>
      <c r="AD579" s="5"/>
      <c r="AE579" s="6">
        <v>0</v>
      </c>
      <c r="AF579" s="5">
        <v>0</v>
      </c>
      <c r="AG579" s="6">
        <v>1</v>
      </c>
      <c r="AH579" s="5">
        <v>0</v>
      </c>
      <c r="AI579" s="6">
        <v>0</v>
      </c>
      <c r="AJ579" s="7" t="s">
        <v>567</v>
      </c>
      <c r="AK579" s="8"/>
      <c r="AL579" s="10" t="str">
        <f xml:space="preserve"> IF(AND(AJ579="Goedgekeurd", AK579&lt;&gt;""), M579&amp;"_"&amp;O579&amp;"_"&amp;A579&amp;"_"&amp;D579&amp;"_"&amp;TEXT(AK579,"dd-mm-")&amp;YEAR(AK579), IF(AND(AK579&lt;&gt;"", AJ579&lt;&gt;"In opdracht", AJ579&lt;&gt;"Goedgekeurd", AJ579&lt;&gt;""), "Vermelden op mancolijst met KeuringID:  "&amp;D579,"&lt; Vul hiernaast de juiste status en datum in."))</f>
        <v>&lt; Vul hiernaast de juiste status en datum in.</v>
      </c>
    </row>
    <row r="580" spans="1:38">
      <c r="A580">
        <v>900079810</v>
      </c>
      <c r="B580">
        <v>21</v>
      </c>
      <c r="C580" t="s">
        <v>473</v>
      </c>
      <c r="D580">
        <v>734883</v>
      </c>
      <c r="E580" t="s">
        <v>237</v>
      </c>
      <c r="F580" t="s">
        <v>238</v>
      </c>
      <c r="G580">
        <v>1</v>
      </c>
      <c r="H580" t="s">
        <v>239</v>
      </c>
      <c r="I580" t="s">
        <v>240</v>
      </c>
      <c r="J580" t="s">
        <v>241</v>
      </c>
      <c r="K580" s="1">
        <v>42654</v>
      </c>
      <c r="L580">
        <v>1</v>
      </c>
      <c r="M580" t="s">
        <v>41</v>
      </c>
      <c r="N580" t="s">
        <v>42</v>
      </c>
      <c r="O580" t="s">
        <v>422</v>
      </c>
      <c r="P580" t="s">
        <v>547</v>
      </c>
      <c r="Q580" t="s">
        <v>53</v>
      </c>
      <c r="R580" t="s">
        <v>548</v>
      </c>
      <c r="S580" t="s">
        <v>47</v>
      </c>
      <c r="T580" t="s">
        <v>47</v>
      </c>
      <c r="U580" t="s">
        <v>48</v>
      </c>
      <c r="V580">
        <v>3018</v>
      </c>
      <c r="W580">
        <v>503</v>
      </c>
      <c r="X580" s="5"/>
      <c r="Z580" s="5"/>
      <c r="AB580" s="5"/>
      <c r="AD580" s="5"/>
      <c r="AE580" s="6">
        <v>0</v>
      </c>
      <c r="AF580" s="5">
        <v>0</v>
      </c>
      <c r="AG580" s="6">
        <v>1</v>
      </c>
      <c r="AH580" s="5">
        <v>0</v>
      </c>
      <c r="AI580" s="6">
        <v>0</v>
      </c>
      <c r="AJ580" s="7" t="s">
        <v>567</v>
      </c>
      <c r="AK580" s="8"/>
      <c r="AL580" s="10" t="str">
        <f xml:space="preserve"> IF(AND(AJ580="Goedgekeurd", AK580&lt;&gt;""), M580&amp;"_"&amp;O580&amp;"_"&amp;A580&amp;"_"&amp;D580&amp;"_"&amp;TEXT(AK580,"dd-mm-")&amp;YEAR(AK580), IF(AND(AK580&lt;&gt;"", AJ580&lt;&gt;"In opdracht", AJ580&lt;&gt;"Goedgekeurd", AJ580&lt;&gt;""), "Vermelden op mancolijst met KeuringID:  "&amp;D580,"&lt; Vul hiernaast de juiste status en datum in."))</f>
        <v>&lt; Vul hiernaast de juiste status en datum in.</v>
      </c>
    </row>
    <row r="581" spans="1:38">
      <c r="A581">
        <v>900050975</v>
      </c>
      <c r="B581">
        <v>21</v>
      </c>
      <c r="C581" t="s">
        <v>473</v>
      </c>
      <c r="D581">
        <v>734884</v>
      </c>
      <c r="E581" t="s">
        <v>237</v>
      </c>
      <c r="F581" t="s">
        <v>238</v>
      </c>
      <c r="G581">
        <v>1</v>
      </c>
      <c r="H581" t="s">
        <v>239</v>
      </c>
      <c r="I581" t="s">
        <v>240</v>
      </c>
      <c r="J581" t="s">
        <v>241</v>
      </c>
      <c r="K581" s="1">
        <v>42648</v>
      </c>
      <c r="L581">
        <v>1</v>
      </c>
      <c r="M581" t="s">
        <v>41</v>
      </c>
      <c r="N581" t="s">
        <v>42</v>
      </c>
      <c r="O581" t="s">
        <v>253</v>
      </c>
      <c r="P581" t="s">
        <v>125</v>
      </c>
      <c r="Q581" t="s">
        <v>45</v>
      </c>
      <c r="R581" t="s">
        <v>110</v>
      </c>
      <c r="S581" t="s">
        <v>47</v>
      </c>
      <c r="T581" t="s">
        <v>47</v>
      </c>
      <c r="U581" t="s">
        <v>48</v>
      </c>
      <c r="V581">
        <v>3018</v>
      </c>
      <c r="W581">
        <v>503</v>
      </c>
      <c r="X581" s="5"/>
      <c r="Z581" s="5"/>
      <c r="AB581" s="5"/>
      <c r="AD581" s="5"/>
      <c r="AE581" s="6">
        <v>0</v>
      </c>
      <c r="AF581" s="5">
        <v>0</v>
      </c>
      <c r="AG581" s="6">
        <v>1</v>
      </c>
      <c r="AH581" s="5">
        <v>0</v>
      </c>
      <c r="AI581" s="6">
        <v>0</v>
      </c>
      <c r="AJ581" s="7" t="s">
        <v>567</v>
      </c>
      <c r="AK581" s="8"/>
      <c r="AL581" s="10" t="str">
        <f xml:space="preserve"> IF(AND(AJ581="Goedgekeurd", AK581&lt;&gt;""), M581&amp;"_"&amp;O581&amp;"_"&amp;A581&amp;"_"&amp;D581&amp;"_"&amp;TEXT(AK581,"dd-mm-")&amp;YEAR(AK581), IF(AND(AK581&lt;&gt;"", AJ581&lt;&gt;"In opdracht", AJ581&lt;&gt;"Goedgekeurd", AJ581&lt;&gt;""), "Vermelden op mancolijst met KeuringID:  "&amp;D581,"&lt; Vul hiernaast de juiste status en datum in."))</f>
        <v>&lt; Vul hiernaast de juiste status en datum in.</v>
      </c>
    </row>
    <row r="582" spans="1:38">
      <c r="A582">
        <v>900051382</v>
      </c>
      <c r="B582">
        <v>21</v>
      </c>
      <c r="C582" t="s">
        <v>473</v>
      </c>
      <c r="D582">
        <v>734885</v>
      </c>
      <c r="E582" t="s">
        <v>237</v>
      </c>
      <c r="F582" t="s">
        <v>238</v>
      </c>
      <c r="G582">
        <v>1</v>
      </c>
      <c r="H582" t="s">
        <v>239</v>
      </c>
      <c r="I582" t="s">
        <v>240</v>
      </c>
      <c r="J582" t="s">
        <v>241</v>
      </c>
      <c r="K582" s="1">
        <v>42566</v>
      </c>
      <c r="L582">
        <v>1</v>
      </c>
      <c r="M582" t="s">
        <v>49</v>
      </c>
      <c r="N582" t="s">
        <v>50</v>
      </c>
      <c r="O582" t="s">
        <v>145</v>
      </c>
      <c r="P582" t="s">
        <v>156</v>
      </c>
      <c r="Q582" t="s">
        <v>53</v>
      </c>
      <c r="R582" t="s">
        <v>170</v>
      </c>
      <c r="S582" t="s">
        <v>47</v>
      </c>
      <c r="T582" t="s">
        <v>47</v>
      </c>
      <c r="U582" t="s">
        <v>48</v>
      </c>
      <c r="V582">
        <v>3018</v>
      </c>
      <c r="W582">
        <v>503</v>
      </c>
      <c r="X582" s="5"/>
      <c r="Z582" s="5"/>
      <c r="AB582" s="5">
        <v>0</v>
      </c>
      <c r="AC582" s="6">
        <v>0</v>
      </c>
      <c r="AD582" s="5">
        <v>1</v>
      </c>
      <c r="AE582" s="6">
        <v>0</v>
      </c>
      <c r="AF582" s="5">
        <v>0</v>
      </c>
      <c r="AH582" s="5"/>
      <c r="AJ582" s="7" t="s">
        <v>567</v>
      </c>
      <c r="AK582" s="8"/>
      <c r="AL582" s="10" t="str">
        <f xml:space="preserve"> IF(AND(AJ582="Goedgekeurd", AK582&lt;&gt;""), M582&amp;"_"&amp;O582&amp;"_"&amp;A582&amp;"_"&amp;D582&amp;"_"&amp;TEXT(AK582,"dd-mm-")&amp;YEAR(AK582), IF(AND(AK582&lt;&gt;"", AJ582&lt;&gt;"In opdracht", AJ582&lt;&gt;"Goedgekeurd", AJ582&lt;&gt;""), "Vermelden op mancolijst met KeuringID:  "&amp;D582,"&lt; Vul hiernaast de juiste status en datum in."))</f>
        <v>&lt; Vul hiernaast de juiste status en datum in.</v>
      </c>
    </row>
    <row r="583" spans="1:38">
      <c r="A583">
        <v>900051383</v>
      </c>
      <c r="B583">
        <v>21</v>
      </c>
      <c r="C583" t="s">
        <v>473</v>
      </c>
      <c r="D583">
        <v>734886</v>
      </c>
      <c r="E583" t="s">
        <v>237</v>
      </c>
      <c r="F583" t="s">
        <v>238</v>
      </c>
      <c r="G583">
        <v>1</v>
      </c>
      <c r="H583" t="s">
        <v>239</v>
      </c>
      <c r="I583" t="s">
        <v>240</v>
      </c>
      <c r="J583" t="s">
        <v>241</v>
      </c>
      <c r="K583" s="1">
        <v>42559</v>
      </c>
      <c r="L583">
        <v>1</v>
      </c>
      <c r="M583" t="s">
        <v>49</v>
      </c>
      <c r="N583" t="s">
        <v>50</v>
      </c>
      <c r="O583" t="s">
        <v>182</v>
      </c>
      <c r="P583" t="s">
        <v>263</v>
      </c>
      <c r="Q583" t="s">
        <v>45</v>
      </c>
      <c r="R583" t="s">
        <v>56</v>
      </c>
      <c r="S583" t="s">
        <v>47</v>
      </c>
      <c r="T583" t="s">
        <v>47</v>
      </c>
      <c r="U583" t="s">
        <v>48</v>
      </c>
      <c r="V583">
        <v>3018</v>
      </c>
      <c r="W583">
        <v>503</v>
      </c>
      <c r="X583" s="5"/>
      <c r="Z583" s="5"/>
      <c r="AB583" s="5">
        <v>0</v>
      </c>
      <c r="AC583" s="6">
        <v>0</v>
      </c>
      <c r="AD583" s="5">
        <v>1</v>
      </c>
      <c r="AE583" s="6">
        <v>0</v>
      </c>
      <c r="AF583" s="5">
        <v>0</v>
      </c>
      <c r="AH583" s="5"/>
      <c r="AJ583" s="7" t="s">
        <v>567</v>
      </c>
      <c r="AK583" s="8"/>
      <c r="AL583" s="10" t="str">
        <f xml:space="preserve"> IF(AND(AJ583="Goedgekeurd", AK583&lt;&gt;""), M583&amp;"_"&amp;O583&amp;"_"&amp;A583&amp;"_"&amp;D583&amp;"_"&amp;TEXT(AK583,"dd-mm-")&amp;YEAR(AK583), IF(AND(AK583&lt;&gt;"", AJ583&lt;&gt;"In opdracht", AJ583&lt;&gt;"Goedgekeurd", AJ583&lt;&gt;""), "Vermelden op mancolijst met KeuringID:  "&amp;D583,"&lt; Vul hiernaast de juiste status en datum in."))</f>
        <v>&lt; Vul hiernaast de juiste status en datum in.</v>
      </c>
    </row>
    <row r="584" spans="1:38">
      <c r="A584">
        <v>900094036</v>
      </c>
      <c r="B584">
        <v>21</v>
      </c>
      <c r="C584" t="s">
        <v>473</v>
      </c>
      <c r="D584">
        <v>734887</v>
      </c>
      <c r="E584" t="s">
        <v>237</v>
      </c>
      <c r="F584" t="s">
        <v>238</v>
      </c>
      <c r="G584">
        <v>1</v>
      </c>
      <c r="H584" t="s">
        <v>239</v>
      </c>
      <c r="I584" t="s">
        <v>240</v>
      </c>
      <c r="J584" t="s">
        <v>241</v>
      </c>
      <c r="K584" s="1">
        <v>42559</v>
      </c>
      <c r="L584">
        <v>1</v>
      </c>
      <c r="M584" t="s">
        <v>49</v>
      </c>
      <c r="N584" t="s">
        <v>50</v>
      </c>
      <c r="O584" t="s">
        <v>276</v>
      </c>
      <c r="P584" t="s">
        <v>200</v>
      </c>
      <c r="Q584" t="s">
        <v>45</v>
      </c>
      <c r="R584" t="s">
        <v>549</v>
      </c>
      <c r="S584" t="s">
        <v>47</v>
      </c>
      <c r="T584" t="s">
        <v>47</v>
      </c>
      <c r="U584" t="s">
        <v>48</v>
      </c>
      <c r="V584">
        <v>3018</v>
      </c>
      <c r="W584">
        <v>503</v>
      </c>
      <c r="X584" s="5"/>
      <c r="Z584" s="5"/>
      <c r="AB584" s="5">
        <v>0</v>
      </c>
      <c r="AC584" s="6">
        <v>0</v>
      </c>
      <c r="AD584" s="5">
        <v>1</v>
      </c>
      <c r="AE584" s="6">
        <v>0</v>
      </c>
      <c r="AF584" s="5">
        <v>0</v>
      </c>
      <c r="AH584" s="5"/>
      <c r="AJ584" s="7" t="s">
        <v>567</v>
      </c>
      <c r="AK584" s="8"/>
      <c r="AL584" s="10" t="str">
        <f xml:space="preserve"> IF(AND(AJ584="Goedgekeurd", AK584&lt;&gt;""), M584&amp;"_"&amp;O584&amp;"_"&amp;A584&amp;"_"&amp;D584&amp;"_"&amp;TEXT(AK584,"dd-mm-")&amp;YEAR(AK584), IF(AND(AK584&lt;&gt;"", AJ584&lt;&gt;"In opdracht", AJ584&lt;&gt;"Goedgekeurd", AJ584&lt;&gt;""), "Vermelden op mancolijst met KeuringID:  "&amp;D584,"&lt; Vul hiernaast de juiste status en datum in."))</f>
        <v>&lt; Vul hiernaast de juiste status en datum in.</v>
      </c>
    </row>
    <row r="585" spans="1:38">
      <c r="A585">
        <v>900051389</v>
      </c>
      <c r="B585">
        <v>21</v>
      </c>
      <c r="C585" t="s">
        <v>473</v>
      </c>
      <c r="D585">
        <v>734888</v>
      </c>
      <c r="E585" t="s">
        <v>237</v>
      </c>
      <c r="F585" t="s">
        <v>238</v>
      </c>
      <c r="G585">
        <v>1</v>
      </c>
      <c r="H585" t="s">
        <v>239</v>
      </c>
      <c r="I585" t="s">
        <v>240</v>
      </c>
      <c r="J585" t="s">
        <v>241</v>
      </c>
      <c r="K585" s="1">
        <v>42584</v>
      </c>
      <c r="L585">
        <v>1</v>
      </c>
      <c r="M585" t="s">
        <v>61</v>
      </c>
      <c r="N585" t="s">
        <v>62</v>
      </c>
      <c r="O585" t="s">
        <v>60</v>
      </c>
      <c r="P585" t="s">
        <v>550</v>
      </c>
      <c r="Q585" t="s">
        <v>45</v>
      </c>
      <c r="R585" t="s">
        <v>551</v>
      </c>
      <c r="S585" t="s">
        <v>47</v>
      </c>
      <c r="T585" t="s">
        <v>47</v>
      </c>
      <c r="U585" t="s">
        <v>48</v>
      </c>
      <c r="V585">
        <v>3018</v>
      </c>
      <c r="W585">
        <v>503</v>
      </c>
      <c r="X585" s="5"/>
      <c r="Z585" s="5"/>
      <c r="AB585" s="5"/>
      <c r="AC585" s="6">
        <v>0</v>
      </c>
      <c r="AD585" s="5">
        <v>0</v>
      </c>
      <c r="AE585" s="6">
        <v>1</v>
      </c>
      <c r="AF585" s="5">
        <v>0</v>
      </c>
      <c r="AG585" s="6">
        <v>0</v>
      </c>
      <c r="AH585" s="5"/>
      <c r="AJ585" s="7" t="s">
        <v>567</v>
      </c>
      <c r="AK585" s="8"/>
      <c r="AL585" s="10" t="str">
        <f xml:space="preserve"> IF(AND(AJ585="Goedgekeurd", AK585&lt;&gt;""), M585&amp;"_"&amp;O585&amp;"_"&amp;A585&amp;"_"&amp;D585&amp;"_"&amp;TEXT(AK585,"dd-mm-")&amp;YEAR(AK585), IF(AND(AK585&lt;&gt;"", AJ585&lt;&gt;"In opdracht", AJ585&lt;&gt;"Goedgekeurd", AJ585&lt;&gt;""), "Vermelden op mancolijst met KeuringID:  "&amp;D585,"&lt; Vul hiernaast de juiste status en datum in."))</f>
        <v>&lt; Vul hiernaast de juiste status en datum in.</v>
      </c>
    </row>
    <row r="586" spans="1:38">
      <c r="A586">
        <v>900105522</v>
      </c>
      <c r="B586">
        <v>21</v>
      </c>
      <c r="C586" t="s">
        <v>473</v>
      </c>
      <c r="D586">
        <v>734889</v>
      </c>
      <c r="E586" t="s">
        <v>237</v>
      </c>
      <c r="F586" t="s">
        <v>238</v>
      </c>
      <c r="G586">
        <v>1</v>
      </c>
      <c r="H586" t="s">
        <v>239</v>
      </c>
      <c r="I586" t="s">
        <v>240</v>
      </c>
      <c r="J586" t="s">
        <v>241</v>
      </c>
      <c r="K586" s="1">
        <v>42584</v>
      </c>
      <c r="L586">
        <v>1</v>
      </c>
      <c r="M586" t="s">
        <v>61</v>
      </c>
      <c r="N586" t="s">
        <v>62</v>
      </c>
      <c r="O586" t="s">
        <v>552</v>
      </c>
      <c r="P586" t="s">
        <v>200</v>
      </c>
      <c r="Q586" t="s">
        <v>45</v>
      </c>
      <c r="R586" t="s">
        <v>553</v>
      </c>
      <c r="S586" t="s">
        <v>47</v>
      </c>
      <c r="T586" t="s">
        <v>47</v>
      </c>
      <c r="U586" t="s">
        <v>48</v>
      </c>
      <c r="V586">
        <v>3018</v>
      </c>
      <c r="W586">
        <v>503</v>
      </c>
      <c r="X586" s="5"/>
      <c r="Z586" s="5"/>
      <c r="AB586" s="5"/>
      <c r="AC586" s="6">
        <v>0</v>
      </c>
      <c r="AD586" s="5">
        <v>0</v>
      </c>
      <c r="AE586" s="6">
        <v>1</v>
      </c>
      <c r="AF586" s="5">
        <v>0</v>
      </c>
      <c r="AG586" s="6">
        <v>0</v>
      </c>
      <c r="AH586" s="5"/>
      <c r="AJ586" s="7" t="s">
        <v>567</v>
      </c>
      <c r="AK586" s="8"/>
      <c r="AL586" s="10" t="str">
        <f xml:space="preserve"> IF(AND(AJ586="Goedgekeurd", AK586&lt;&gt;""), M586&amp;"_"&amp;O586&amp;"_"&amp;A586&amp;"_"&amp;D586&amp;"_"&amp;TEXT(AK586,"dd-mm-")&amp;YEAR(AK586), IF(AND(AK586&lt;&gt;"", AJ586&lt;&gt;"In opdracht", AJ586&lt;&gt;"Goedgekeurd", AJ586&lt;&gt;""), "Vermelden op mancolijst met KeuringID:  "&amp;D586,"&lt; Vul hiernaast de juiste status en datum in."))</f>
        <v>&lt; Vul hiernaast de juiste status en datum in.</v>
      </c>
    </row>
    <row r="587" spans="1:38">
      <c r="A587">
        <v>900094275</v>
      </c>
      <c r="B587">
        <v>21</v>
      </c>
      <c r="C587" t="s">
        <v>473</v>
      </c>
      <c r="D587">
        <v>734890</v>
      </c>
      <c r="E587" t="s">
        <v>237</v>
      </c>
      <c r="F587" t="s">
        <v>238</v>
      </c>
      <c r="G587">
        <v>1</v>
      </c>
      <c r="H587" t="s">
        <v>239</v>
      </c>
      <c r="I587" t="s">
        <v>240</v>
      </c>
      <c r="J587" t="s">
        <v>241</v>
      </c>
      <c r="K587" s="1">
        <v>42643</v>
      </c>
      <c r="L587">
        <v>1</v>
      </c>
      <c r="M587" t="s">
        <v>68</v>
      </c>
      <c r="N587" t="s">
        <v>69</v>
      </c>
      <c r="O587" t="s">
        <v>291</v>
      </c>
      <c r="P587" t="s">
        <v>79</v>
      </c>
      <c r="Q587" t="s">
        <v>53</v>
      </c>
      <c r="R587" t="s">
        <v>253</v>
      </c>
      <c r="S587" t="s">
        <v>47</v>
      </c>
      <c r="T587" t="s">
        <v>47</v>
      </c>
      <c r="U587" t="s">
        <v>48</v>
      </c>
      <c r="V587">
        <v>3018</v>
      </c>
      <c r="W587">
        <v>503</v>
      </c>
      <c r="X587" s="5"/>
      <c r="Z587" s="5"/>
      <c r="AB587" s="5"/>
      <c r="AD587" s="5">
        <v>0</v>
      </c>
      <c r="AE587" s="6">
        <v>0</v>
      </c>
      <c r="AF587" s="5">
        <v>1</v>
      </c>
      <c r="AG587" s="6">
        <v>0</v>
      </c>
      <c r="AH587" s="5">
        <v>0</v>
      </c>
      <c r="AJ587" s="7" t="s">
        <v>567</v>
      </c>
      <c r="AK587" s="8"/>
      <c r="AL587" s="10" t="str">
        <f xml:space="preserve"> IF(AND(AJ587="Goedgekeurd", AK587&lt;&gt;""), M587&amp;"_"&amp;O587&amp;"_"&amp;A587&amp;"_"&amp;D587&amp;"_"&amp;TEXT(AK587,"dd-mm-")&amp;YEAR(AK587), IF(AND(AK587&lt;&gt;"", AJ587&lt;&gt;"In opdracht", AJ587&lt;&gt;"Goedgekeurd", AJ587&lt;&gt;""), "Vermelden op mancolijst met KeuringID:  "&amp;D587,"&lt; Vul hiernaast de juiste status en datum in."))</f>
        <v>&lt; Vul hiernaast de juiste status en datum in.</v>
      </c>
    </row>
    <row r="588" spans="1:38">
      <c r="A588">
        <v>900111379</v>
      </c>
      <c r="B588">
        <v>21</v>
      </c>
      <c r="C588" t="s">
        <v>473</v>
      </c>
      <c r="D588">
        <v>734911</v>
      </c>
      <c r="E588" t="s">
        <v>237</v>
      </c>
      <c r="F588" t="s">
        <v>238</v>
      </c>
      <c r="G588">
        <v>1</v>
      </c>
      <c r="H588" t="s">
        <v>239</v>
      </c>
      <c r="I588" t="s">
        <v>240</v>
      </c>
      <c r="J588" t="s">
        <v>241</v>
      </c>
      <c r="K588" s="1">
        <v>41738</v>
      </c>
      <c r="L588">
        <v>1</v>
      </c>
      <c r="M588" t="s">
        <v>87</v>
      </c>
      <c r="N588" t="s">
        <v>88</v>
      </c>
      <c r="O588" t="s">
        <v>195</v>
      </c>
      <c r="P588" t="s">
        <v>491</v>
      </c>
      <c r="Q588" t="s">
        <v>45</v>
      </c>
      <c r="R588" t="s">
        <v>554</v>
      </c>
      <c r="S588" t="s">
        <v>91</v>
      </c>
      <c r="T588" t="s">
        <v>91</v>
      </c>
      <c r="U588" t="s">
        <v>48</v>
      </c>
      <c r="V588">
        <v>3018</v>
      </c>
      <c r="W588">
        <v>503</v>
      </c>
      <c r="X588" s="5"/>
      <c r="Y588" s="6">
        <v>0</v>
      </c>
      <c r="Z588" s="5">
        <v>0</v>
      </c>
      <c r="AA588" s="6">
        <v>1</v>
      </c>
      <c r="AB588" s="5">
        <v>0</v>
      </c>
      <c r="AC588" s="6">
        <v>0</v>
      </c>
      <c r="AD588" s="5"/>
      <c r="AF588" s="5"/>
      <c r="AH588" s="5"/>
      <c r="AJ588" s="7" t="s">
        <v>567</v>
      </c>
      <c r="AK588" s="8"/>
      <c r="AL588" s="10" t="str">
        <f xml:space="preserve"> IF(AND(AJ588="Goedgekeurd", AK588&lt;&gt;""), M588&amp;"_"&amp;O588&amp;"_"&amp;A588&amp;"_"&amp;D588&amp;"_"&amp;TEXT(AK588,"dd-mm-")&amp;YEAR(AK588), IF(AND(AK588&lt;&gt;"", AJ588&lt;&gt;"In opdracht", AJ588&lt;&gt;"Goedgekeurd", AJ588&lt;&gt;""), "Vermelden op mancolijst met KeuringID:  "&amp;D588,"&lt; Vul hiernaast de juiste status en datum in."))</f>
        <v>&lt; Vul hiernaast de juiste status en datum in.</v>
      </c>
    </row>
    <row r="589" spans="1:38">
      <c r="A589">
        <v>900110728</v>
      </c>
      <c r="B589">
        <v>21</v>
      </c>
      <c r="C589" t="s">
        <v>473</v>
      </c>
      <c r="D589">
        <v>734912</v>
      </c>
      <c r="E589" t="s">
        <v>237</v>
      </c>
      <c r="F589" t="s">
        <v>238</v>
      </c>
      <c r="G589">
        <v>1</v>
      </c>
      <c r="H589" t="s">
        <v>239</v>
      </c>
      <c r="I589" t="s">
        <v>240</v>
      </c>
      <c r="J589" t="s">
        <v>241</v>
      </c>
      <c r="K589" s="1">
        <v>42475</v>
      </c>
      <c r="L589">
        <v>1</v>
      </c>
      <c r="M589" t="s">
        <v>92</v>
      </c>
      <c r="N589" t="s">
        <v>93</v>
      </c>
      <c r="O589" t="s">
        <v>555</v>
      </c>
      <c r="P589" t="s">
        <v>556</v>
      </c>
      <c r="Q589" t="s">
        <v>45</v>
      </c>
      <c r="R589" t="s">
        <v>331</v>
      </c>
      <c r="S589" t="s">
        <v>91</v>
      </c>
      <c r="T589" t="s">
        <v>91</v>
      </c>
      <c r="U589" t="s">
        <v>48</v>
      </c>
      <c r="V589">
        <v>3018</v>
      </c>
      <c r="W589">
        <v>503</v>
      </c>
      <c r="X589" s="5"/>
      <c r="Y589" s="6">
        <v>0</v>
      </c>
      <c r="Z589" s="5">
        <v>0</v>
      </c>
      <c r="AA589" s="6">
        <v>1</v>
      </c>
      <c r="AB589" s="5">
        <v>0</v>
      </c>
      <c r="AC589" s="6">
        <v>0</v>
      </c>
      <c r="AD589" s="5"/>
      <c r="AF589" s="5"/>
      <c r="AH589" s="5"/>
      <c r="AJ589" s="7" t="s">
        <v>567</v>
      </c>
      <c r="AK589" s="8"/>
      <c r="AL589" s="10" t="str">
        <f xml:space="preserve"> IF(AND(AJ589="Goedgekeurd", AK589&lt;&gt;""), M589&amp;"_"&amp;O589&amp;"_"&amp;A589&amp;"_"&amp;D589&amp;"_"&amp;TEXT(AK589,"dd-mm-")&amp;YEAR(AK589), IF(AND(AK589&lt;&gt;"", AJ589&lt;&gt;"In opdracht", AJ589&lt;&gt;"Goedgekeurd", AJ589&lt;&gt;""), "Vermelden op mancolijst met KeuringID:  "&amp;D589,"&lt; Vul hiernaast de juiste status en datum in."))</f>
        <v>&lt; Vul hiernaast de juiste status en datum in.</v>
      </c>
    </row>
    <row r="590" spans="1:38">
      <c r="A590">
        <v>900100562</v>
      </c>
      <c r="B590">
        <v>21</v>
      </c>
      <c r="C590" t="s">
        <v>473</v>
      </c>
      <c r="D590">
        <v>734913</v>
      </c>
      <c r="E590" t="s">
        <v>237</v>
      </c>
      <c r="F590" t="s">
        <v>238</v>
      </c>
      <c r="G590">
        <v>1</v>
      </c>
      <c r="H590" t="s">
        <v>239</v>
      </c>
      <c r="I590" t="s">
        <v>240</v>
      </c>
      <c r="J590" t="s">
        <v>241</v>
      </c>
      <c r="K590" s="1">
        <v>42472</v>
      </c>
      <c r="L590">
        <v>1</v>
      </c>
      <c r="M590" t="s">
        <v>92</v>
      </c>
      <c r="N590" t="s">
        <v>93</v>
      </c>
      <c r="O590" t="s">
        <v>104</v>
      </c>
      <c r="P590" t="s">
        <v>105</v>
      </c>
      <c r="Q590" t="s">
        <v>45</v>
      </c>
      <c r="R590" t="s">
        <v>557</v>
      </c>
      <c r="S590" t="s">
        <v>91</v>
      </c>
      <c r="T590" t="s">
        <v>91</v>
      </c>
      <c r="U590" t="s">
        <v>48</v>
      </c>
      <c r="V590">
        <v>3018</v>
      </c>
      <c r="W590">
        <v>503</v>
      </c>
      <c r="X590" s="5"/>
      <c r="Y590" s="6">
        <v>0</v>
      </c>
      <c r="Z590" s="5">
        <v>0</v>
      </c>
      <c r="AA590" s="6">
        <v>1</v>
      </c>
      <c r="AB590" s="5">
        <v>0</v>
      </c>
      <c r="AC590" s="6">
        <v>0</v>
      </c>
      <c r="AD590" s="5"/>
      <c r="AF590" s="5"/>
      <c r="AH590" s="5"/>
      <c r="AJ590" s="7" t="s">
        <v>567</v>
      </c>
      <c r="AK590" s="8"/>
      <c r="AL590" s="10" t="str">
        <f xml:space="preserve"> IF(AND(AJ590="Goedgekeurd", AK590&lt;&gt;""), M590&amp;"_"&amp;O590&amp;"_"&amp;A590&amp;"_"&amp;D590&amp;"_"&amp;TEXT(AK590,"dd-mm-")&amp;YEAR(AK590), IF(AND(AK590&lt;&gt;"", AJ590&lt;&gt;"In opdracht", AJ590&lt;&gt;"Goedgekeurd", AJ590&lt;&gt;""), "Vermelden op mancolijst met KeuringID:  "&amp;D590,"&lt; Vul hiernaast de juiste status en datum in."))</f>
        <v>&lt; Vul hiernaast de juiste status en datum in.</v>
      </c>
    </row>
    <row r="591" spans="1:38">
      <c r="A591">
        <v>900075263</v>
      </c>
      <c r="B591">
        <v>21</v>
      </c>
      <c r="C591" t="s">
        <v>473</v>
      </c>
      <c r="D591">
        <v>734914</v>
      </c>
      <c r="E591" t="s">
        <v>237</v>
      </c>
      <c r="F591" t="s">
        <v>238</v>
      </c>
      <c r="G591">
        <v>1</v>
      </c>
      <c r="H591" t="s">
        <v>239</v>
      </c>
      <c r="I591" t="s">
        <v>240</v>
      </c>
      <c r="J591" t="s">
        <v>241</v>
      </c>
      <c r="K591" s="1">
        <v>42592</v>
      </c>
      <c r="L591">
        <v>1</v>
      </c>
      <c r="M591" t="s">
        <v>120</v>
      </c>
      <c r="N591" t="s">
        <v>121</v>
      </c>
      <c r="O591" t="s">
        <v>53</v>
      </c>
      <c r="P591" t="s">
        <v>200</v>
      </c>
      <c r="Q591" t="s">
        <v>53</v>
      </c>
      <c r="R591" t="s">
        <v>558</v>
      </c>
      <c r="S591" t="s">
        <v>47</v>
      </c>
      <c r="T591" t="s">
        <v>47</v>
      </c>
      <c r="U591" t="s">
        <v>48</v>
      </c>
      <c r="V591">
        <v>3018</v>
      </c>
      <c r="W591">
        <v>503</v>
      </c>
      <c r="X591" s="5"/>
      <c r="Z591" s="5"/>
      <c r="AB591" s="5"/>
      <c r="AC591" s="6">
        <v>0</v>
      </c>
      <c r="AD591" s="5">
        <v>0</v>
      </c>
      <c r="AE591" s="6">
        <v>1</v>
      </c>
      <c r="AF591" s="5">
        <v>0</v>
      </c>
      <c r="AG591" s="6">
        <v>0</v>
      </c>
      <c r="AH591" s="5"/>
      <c r="AJ591" s="7" t="s">
        <v>567</v>
      </c>
      <c r="AK591" s="8"/>
      <c r="AL591" s="10" t="str">
        <f xml:space="preserve"> IF(AND(AJ591="Goedgekeurd", AK591&lt;&gt;""), M591&amp;"_"&amp;O591&amp;"_"&amp;A591&amp;"_"&amp;D591&amp;"_"&amp;TEXT(AK591,"dd-mm-")&amp;YEAR(AK591), IF(AND(AK591&lt;&gt;"", AJ591&lt;&gt;"In opdracht", AJ591&lt;&gt;"Goedgekeurd", AJ591&lt;&gt;""), "Vermelden op mancolijst met KeuringID:  "&amp;D591,"&lt; Vul hiernaast de juiste status en datum in."))</f>
        <v>&lt; Vul hiernaast de juiste status en datum in.</v>
      </c>
    </row>
    <row r="592" spans="1:38">
      <c r="A592">
        <v>900075264</v>
      </c>
      <c r="B592">
        <v>21</v>
      </c>
      <c r="C592" t="s">
        <v>473</v>
      </c>
      <c r="D592">
        <v>734915</v>
      </c>
      <c r="E592" t="s">
        <v>237</v>
      </c>
      <c r="F592" t="s">
        <v>238</v>
      </c>
      <c r="G592">
        <v>1</v>
      </c>
      <c r="H592" t="s">
        <v>239</v>
      </c>
      <c r="I592" t="s">
        <v>240</v>
      </c>
      <c r="J592" t="s">
        <v>241</v>
      </c>
      <c r="K592" s="1">
        <v>42592</v>
      </c>
      <c r="L592">
        <v>1</v>
      </c>
      <c r="M592" t="s">
        <v>120</v>
      </c>
      <c r="N592" t="s">
        <v>121</v>
      </c>
      <c r="O592" t="s">
        <v>53</v>
      </c>
      <c r="P592" t="s">
        <v>200</v>
      </c>
      <c r="Q592" t="s">
        <v>53</v>
      </c>
      <c r="R592" t="s">
        <v>466</v>
      </c>
      <c r="S592" t="s">
        <v>47</v>
      </c>
      <c r="T592" t="s">
        <v>47</v>
      </c>
      <c r="U592" t="s">
        <v>48</v>
      </c>
      <c r="V592">
        <v>3018</v>
      </c>
      <c r="W592">
        <v>503</v>
      </c>
      <c r="X592" s="5"/>
      <c r="Z592" s="5"/>
      <c r="AB592" s="5"/>
      <c r="AC592" s="6">
        <v>0</v>
      </c>
      <c r="AD592" s="5">
        <v>0</v>
      </c>
      <c r="AE592" s="6">
        <v>1</v>
      </c>
      <c r="AF592" s="5">
        <v>0</v>
      </c>
      <c r="AG592" s="6">
        <v>0</v>
      </c>
      <c r="AH592" s="5"/>
      <c r="AJ592" s="7" t="s">
        <v>567</v>
      </c>
      <c r="AK592" s="8"/>
      <c r="AL592" s="10" t="str">
        <f xml:space="preserve"> IF(AND(AJ592="Goedgekeurd", AK592&lt;&gt;""), M592&amp;"_"&amp;O592&amp;"_"&amp;A592&amp;"_"&amp;D592&amp;"_"&amp;TEXT(AK592,"dd-mm-")&amp;YEAR(AK592), IF(AND(AK592&lt;&gt;"", AJ592&lt;&gt;"In opdracht", AJ592&lt;&gt;"Goedgekeurd", AJ592&lt;&gt;""), "Vermelden op mancolijst met KeuringID:  "&amp;D592,"&lt; Vul hiernaast de juiste status en datum in."))</f>
        <v>&lt; Vul hiernaast de juiste status en datum in.</v>
      </c>
    </row>
    <row r="593" spans="1:38">
      <c r="A593">
        <v>900075266</v>
      </c>
      <c r="B593">
        <v>21</v>
      </c>
      <c r="C593" t="s">
        <v>473</v>
      </c>
      <c r="D593">
        <v>734916</v>
      </c>
      <c r="E593" t="s">
        <v>237</v>
      </c>
      <c r="F593" t="s">
        <v>238</v>
      </c>
      <c r="G593">
        <v>1</v>
      </c>
      <c r="H593" t="s">
        <v>239</v>
      </c>
      <c r="I593" t="s">
        <v>240</v>
      </c>
      <c r="J593" t="s">
        <v>241</v>
      </c>
      <c r="K593" s="1">
        <v>42592</v>
      </c>
      <c r="L593">
        <v>1</v>
      </c>
      <c r="M593" t="s">
        <v>120</v>
      </c>
      <c r="N593" t="s">
        <v>121</v>
      </c>
      <c r="O593" t="s">
        <v>53</v>
      </c>
      <c r="P593" t="s">
        <v>200</v>
      </c>
      <c r="Q593" t="s">
        <v>53</v>
      </c>
      <c r="R593" t="s">
        <v>397</v>
      </c>
      <c r="S593" t="s">
        <v>47</v>
      </c>
      <c r="T593" t="s">
        <v>47</v>
      </c>
      <c r="U593" t="s">
        <v>48</v>
      </c>
      <c r="V593">
        <v>3018</v>
      </c>
      <c r="W593">
        <v>503</v>
      </c>
      <c r="X593" s="5"/>
      <c r="Z593" s="5"/>
      <c r="AB593" s="5"/>
      <c r="AC593" s="6">
        <v>0</v>
      </c>
      <c r="AD593" s="5">
        <v>0</v>
      </c>
      <c r="AE593" s="6">
        <v>1</v>
      </c>
      <c r="AF593" s="5">
        <v>0</v>
      </c>
      <c r="AG593" s="6">
        <v>0</v>
      </c>
      <c r="AH593" s="5"/>
      <c r="AJ593" s="7" t="s">
        <v>567</v>
      </c>
      <c r="AK593" s="8"/>
      <c r="AL593" s="10" t="str">
        <f xml:space="preserve"> IF(AND(AJ593="Goedgekeurd", AK593&lt;&gt;""), M593&amp;"_"&amp;O593&amp;"_"&amp;A593&amp;"_"&amp;D593&amp;"_"&amp;TEXT(AK593,"dd-mm-")&amp;YEAR(AK593), IF(AND(AK593&lt;&gt;"", AJ593&lt;&gt;"In opdracht", AJ593&lt;&gt;"Goedgekeurd", AJ593&lt;&gt;""), "Vermelden op mancolijst met KeuringID:  "&amp;D593,"&lt; Vul hiernaast de juiste status en datum in."))</f>
        <v>&lt; Vul hiernaast de juiste status en datum in.</v>
      </c>
    </row>
    <row r="594" spans="1:38">
      <c r="A594">
        <v>900099995</v>
      </c>
      <c r="B594">
        <v>21</v>
      </c>
      <c r="C594" t="s">
        <v>473</v>
      </c>
      <c r="D594">
        <v>734917</v>
      </c>
      <c r="E594" t="s">
        <v>237</v>
      </c>
      <c r="F594" t="s">
        <v>238</v>
      </c>
      <c r="G594">
        <v>1</v>
      </c>
      <c r="H594" t="s">
        <v>239</v>
      </c>
      <c r="I594" t="s">
        <v>240</v>
      </c>
      <c r="J594" t="s">
        <v>241</v>
      </c>
      <c r="K594" s="1">
        <v>42628</v>
      </c>
      <c r="L594">
        <v>1</v>
      </c>
      <c r="M594" t="s">
        <v>120</v>
      </c>
      <c r="N594" t="s">
        <v>121</v>
      </c>
      <c r="O594" t="s">
        <v>159</v>
      </c>
      <c r="P594" t="s">
        <v>269</v>
      </c>
      <c r="Q594" t="s">
        <v>45</v>
      </c>
      <c r="R594" t="s">
        <v>126</v>
      </c>
      <c r="S594" t="s">
        <v>47</v>
      </c>
      <c r="T594" t="s">
        <v>47</v>
      </c>
      <c r="U594" t="s">
        <v>48</v>
      </c>
      <c r="V594">
        <v>3018</v>
      </c>
      <c r="W594">
        <v>503</v>
      </c>
      <c r="X594" s="5"/>
      <c r="Z594" s="5"/>
      <c r="AB594" s="5"/>
      <c r="AD594" s="5">
        <v>0</v>
      </c>
      <c r="AE594" s="6">
        <v>0</v>
      </c>
      <c r="AF594" s="5">
        <v>1</v>
      </c>
      <c r="AG594" s="6">
        <v>0</v>
      </c>
      <c r="AH594" s="5">
        <v>0</v>
      </c>
      <c r="AJ594" s="7" t="s">
        <v>567</v>
      </c>
      <c r="AK594" s="8"/>
      <c r="AL594" s="10" t="str">
        <f xml:space="preserve"> IF(AND(AJ594="Goedgekeurd", AK594&lt;&gt;""), M594&amp;"_"&amp;O594&amp;"_"&amp;A594&amp;"_"&amp;D594&amp;"_"&amp;TEXT(AK594,"dd-mm-")&amp;YEAR(AK594), IF(AND(AK594&lt;&gt;"", AJ594&lt;&gt;"In opdracht", AJ594&lt;&gt;"Goedgekeurd", AJ594&lt;&gt;""), "Vermelden op mancolijst met KeuringID:  "&amp;D594,"&lt; Vul hiernaast de juiste status en datum in."))</f>
        <v>&lt; Vul hiernaast de juiste status en datum in.</v>
      </c>
    </row>
    <row r="595" spans="1:38">
      <c r="A595">
        <v>900099992</v>
      </c>
      <c r="B595">
        <v>21</v>
      </c>
      <c r="C595" t="s">
        <v>473</v>
      </c>
      <c r="D595">
        <v>734918</v>
      </c>
      <c r="E595" t="s">
        <v>237</v>
      </c>
      <c r="F595" t="s">
        <v>238</v>
      </c>
      <c r="G595">
        <v>1</v>
      </c>
      <c r="H595" t="s">
        <v>239</v>
      </c>
      <c r="I595" t="s">
        <v>240</v>
      </c>
      <c r="J595" t="s">
        <v>241</v>
      </c>
      <c r="K595" s="1">
        <v>42632</v>
      </c>
      <c r="L595">
        <v>1</v>
      </c>
      <c r="M595" t="s">
        <v>120</v>
      </c>
      <c r="N595" t="s">
        <v>121</v>
      </c>
      <c r="O595" t="s">
        <v>337</v>
      </c>
      <c r="P595" t="s">
        <v>269</v>
      </c>
      <c r="Q595" t="s">
        <v>45</v>
      </c>
      <c r="R595" t="s">
        <v>192</v>
      </c>
      <c r="S595" t="s">
        <v>47</v>
      </c>
      <c r="T595" t="s">
        <v>47</v>
      </c>
      <c r="U595" t="s">
        <v>48</v>
      </c>
      <c r="V595">
        <v>3018</v>
      </c>
      <c r="W595">
        <v>503</v>
      </c>
      <c r="X595" s="5"/>
      <c r="Z595" s="5"/>
      <c r="AB595" s="5"/>
      <c r="AD595" s="5">
        <v>0</v>
      </c>
      <c r="AE595" s="6">
        <v>0</v>
      </c>
      <c r="AF595" s="5">
        <v>1</v>
      </c>
      <c r="AG595" s="6">
        <v>0</v>
      </c>
      <c r="AH595" s="5">
        <v>0</v>
      </c>
      <c r="AJ595" s="7" t="s">
        <v>567</v>
      </c>
      <c r="AK595" s="8"/>
      <c r="AL595" s="10" t="str">
        <f xml:space="preserve"> IF(AND(AJ595="Goedgekeurd", AK595&lt;&gt;""), M595&amp;"_"&amp;O595&amp;"_"&amp;A595&amp;"_"&amp;D595&amp;"_"&amp;TEXT(AK595,"dd-mm-")&amp;YEAR(AK595), IF(AND(AK595&lt;&gt;"", AJ595&lt;&gt;"In opdracht", AJ595&lt;&gt;"Goedgekeurd", AJ595&lt;&gt;""), "Vermelden op mancolijst met KeuringID:  "&amp;D595,"&lt; Vul hiernaast de juiste status en datum in."))</f>
        <v>&lt; Vul hiernaast de juiste status en datum in.</v>
      </c>
    </row>
    <row r="596" spans="1:38">
      <c r="A596">
        <v>900051263</v>
      </c>
      <c r="B596">
        <v>21</v>
      </c>
      <c r="C596" t="s">
        <v>473</v>
      </c>
      <c r="D596">
        <v>734919</v>
      </c>
      <c r="E596" t="s">
        <v>237</v>
      </c>
      <c r="F596" t="s">
        <v>238</v>
      </c>
      <c r="G596">
        <v>1</v>
      </c>
      <c r="H596" t="s">
        <v>239</v>
      </c>
      <c r="I596" t="s">
        <v>240</v>
      </c>
      <c r="J596" t="s">
        <v>241</v>
      </c>
      <c r="K596" s="1">
        <v>42631</v>
      </c>
      <c r="L596">
        <v>1</v>
      </c>
      <c r="M596" t="s">
        <v>120</v>
      </c>
      <c r="N596" t="s">
        <v>121</v>
      </c>
      <c r="O596" t="s">
        <v>339</v>
      </c>
      <c r="P596" t="s">
        <v>269</v>
      </c>
      <c r="Q596" t="s">
        <v>45</v>
      </c>
      <c r="R596" t="s">
        <v>192</v>
      </c>
      <c r="S596" t="s">
        <v>47</v>
      </c>
      <c r="T596" t="s">
        <v>47</v>
      </c>
      <c r="U596" t="s">
        <v>48</v>
      </c>
      <c r="V596">
        <v>3018</v>
      </c>
      <c r="W596">
        <v>503</v>
      </c>
      <c r="X596" s="5"/>
      <c r="Z596" s="5"/>
      <c r="AB596" s="5"/>
      <c r="AD596" s="5">
        <v>0</v>
      </c>
      <c r="AE596" s="6">
        <v>0</v>
      </c>
      <c r="AF596" s="5">
        <v>1</v>
      </c>
      <c r="AG596" s="6">
        <v>0</v>
      </c>
      <c r="AH596" s="5">
        <v>0</v>
      </c>
      <c r="AJ596" s="7" t="s">
        <v>567</v>
      </c>
      <c r="AK596" s="8"/>
      <c r="AL596" s="10" t="str">
        <f xml:space="preserve"> IF(AND(AJ596="Goedgekeurd", AK596&lt;&gt;""), M596&amp;"_"&amp;O596&amp;"_"&amp;A596&amp;"_"&amp;D596&amp;"_"&amp;TEXT(AK596,"dd-mm-")&amp;YEAR(AK596), IF(AND(AK596&lt;&gt;"", AJ596&lt;&gt;"In opdracht", AJ596&lt;&gt;"Goedgekeurd", AJ596&lt;&gt;""), "Vermelden op mancolijst met KeuringID:  "&amp;D596,"&lt; Vul hiernaast de juiste status en datum in."))</f>
        <v>&lt; Vul hiernaast de juiste status en datum in.</v>
      </c>
    </row>
    <row r="597" spans="1:38">
      <c r="A597">
        <v>900099511</v>
      </c>
      <c r="B597">
        <v>21</v>
      </c>
      <c r="C597" t="s">
        <v>473</v>
      </c>
      <c r="D597">
        <v>734923</v>
      </c>
      <c r="E597" t="s">
        <v>237</v>
      </c>
      <c r="F597" t="s">
        <v>238</v>
      </c>
      <c r="G597">
        <v>1</v>
      </c>
      <c r="H597" t="s">
        <v>239</v>
      </c>
      <c r="I597" t="s">
        <v>240</v>
      </c>
      <c r="J597" t="s">
        <v>241</v>
      </c>
      <c r="K597" s="1">
        <v>42664</v>
      </c>
      <c r="L597">
        <v>1</v>
      </c>
      <c r="M597" t="s">
        <v>120</v>
      </c>
      <c r="N597" t="s">
        <v>121</v>
      </c>
      <c r="O597" t="s">
        <v>512</v>
      </c>
      <c r="P597" t="s">
        <v>184</v>
      </c>
      <c r="Q597" t="s">
        <v>56</v>
      </c>
      <c r="R597" t="s">
        <v>513</v>
      </c>
      <c r="S597" t="s">
        <v>47</v>
      </c>
      <c r="T597" t="s">
        <v>47</v>
      </c>
      <c r="U597" t="s">
        <v>48</v>
      </c>
      <c r="V597">
        <v>3018</v>
      </c>
      <c r="W597">
        <v>503</v>
      </c>
      <c r="X597" s="5"/>
      <c r="Z597" s="5"/>
      <c r="AB597" s="5"/>
      <c r="AD597" s="5"/>
      <c r="AE597" s="6">
        <v>0</v>
      </c>
      <c r="AF597" s="5">
        <v>0</v>
      </c>
      <c r="AG597" s="6">
        <v>1</v>
      </c>
      <c r="AH597" s="5">
        <v>0</v>
      </c>
      <c r="AI597" s="6">
        <v>0</v>
      </c>
      <c r="AJ597" s="7" t="s">
        <v>567</v>
      </c>
      <c r="AK597" s="8"/>
      <c r="AL597" s="10" t="str">
        <f xml:space="preserve"> IF(AND(AJ597="Goedgekeurd", AK597&lt;&gt;""), M597&amp;"_"&amp;O597&amp;"_"&amp;A597&amp;"_"&amp;D597&amp;"_"&amp;TEXT(AK597,"dd-mm-")&amp;YEAR(AK597), IF(AND(AK597&lt;&gt;"", AJ597&lt;&gt;"In opdracht", AJ597&lt;&gt;"Goedgekeurd", AJ597&lt;&gt;""), "Vermelden op mancolijst met KeuringID:  "&amp;D597,"&lt; Vul hiernaast de juiste status en datum in."))</f>
        <v>&lt; Vul hiernaast de juiste status en datum in.</v>
      </c>
    </row>
    <row r="598" spans="1:38">
      <c r="A598">
        <v>900099510</v>
      </c>
      <c r="B598">
        <v>21</v>
      </c>
      <c r="C598" t="s">
        <v>473</v>
      </c>
      <c r="D598">
        <v>734922</v>
      </c>
      <c r="E598" t="s">
        <v>237</v>
      </c>
      <c r="F598" t="s">
        <v>238</v>
      </c>
      <c r="G598">
        <v>1</v>
      </c>
      <c r="H598" t="s">
        <v>239</v>
      </c>
      <c r="I598" t="s">
        <v>240</v>
      </c>
      <c r="J598" t="s">
        <v>241</v>
      </c>
      <c r="K598" s="1">
        <v>42664</v>
      </c>
      <c r="L598">
        <v>1</v>
      </c>
      <c r="M598" t="s">
        <v>120</v>
      </c>
      <c r="N598" t="s">
        <v>121</v>
      </c>
      <c r="O598" t="s">
        <v>512</v>
      </c>
      <c r="P598" t="s">
        <v>184</v>
      </c>
      <c r="Q598" t="s">
        <v>56</v>
      </c>
      <c r="R598" t="s">
        <v>513</v>
      </c>
      <c r="S598" t="s">
        <v>47</v>
      </c>
      <c r="T598" t="s">
        <v>47</v>
      </c>
      <c r="U598" t="s">
        <v>48</v>
      </c>
      <c r="V598">
        <v>3018</v>
      </c>
      <c r="W598">
        <v>503</v>
      </c>
      <c r="X598" s="5"/>
      <c r="Z598" s="5"/>
      <c r="AB598" s="5"/>
      <c r="AD598" s="5"/>
      <c r="AE598" s="6">
        <v>0</v>
      </c>
      <c r="AF598" s="5">
        <v>0</v>
      </c>
      <c r="AG598" s="6">
        <v>1</v>
      </c>
      <c r="AH598" s="5">
        <v>0</v>
      </c>
      <c r="AI598" s="6">
        <v>0</v>
      </c>
      <c r="AJ598" s="7" t="s">
        <v>567</v>
      </c>
      <c r="AK598" s="8"/>
      <c r="AL598" s="10" t="str">
        <f xml:space="preserve"> IF(AND(AJ598="Goedgekeurd", AK598&lt;&gt;""), M598&amp;"_"&amp;O598&amp;"_"&amp;A598&amp;"_"&amp;D598&amp;"_"&amp;TEXT(AK598,"dd-mm-")&amp;YEAR(AK598), IF(AND(AK598&lt;&gt;"", AJ598&lt;&gt;"In opdracht", AJ598&lt;&gt;"Goedgekeurd", AJ598&lt;&gt;""), "Vermelden op mancolijst met KeuringID:  "&amp;D598,"&lt; Vul hiernaast de juiste status en datum in."))</f>
        <v>&lt; Vul hiernaast de juiste status en datum in.</v>
      </c>
    </row>
    <row r="599" spans="1:38">
      <c r="A599">
        <v>900099509</v>
      </c>
      <c r="B599">
        <v>21</v>
      </c>
      <c r="C599" t="s">
        <v>473</v>
      </c>
      <c r="D599">
        <v>734921</v>
      </c>
      <c r="E599" t="s">
        <v>237</v>
      </c>
      <c r="F599" t="s">
        <v>238</v>
      </c>
      <c r="G599">
        <v>1</v>
      </c>
      <c r="H599" t="s">
        <v>239</v>
      </c>
      <c r="I599" t="s">
        <v>240</v>
      </c>
      <c r="J599" t="s">
        <v>241</v>
      </c>
      <c r="K599" s="1">
        <v>42664</v>
      </c>
      <c r="L599">
        <v>1</v>
      </c>
      <c r="M599" t="s">
        <v>120</v>
      </c>
      <c r="N599" t="s">
        <v>121</v>
      </c>
      <c r="O599" t="s">
        <v>512</v>
      </c>
      <c r="P599" t="s">
        <v>184</v>
      </c>
      <c r="Q599" t="s">
        <v>56</v>
      </c>
      <c r="R599" t="s">
        <v>513</v>
      </c>
      <c r="S599" t="s">
        <v>47</v>
      </c>
      <c r="T599" t="s">
        <v>47</v>
      </c>
      <c r="U599" t="s">
        <v>48</v>
      </c>
      <c r="V599">
        <v>3018</v>
      </c>
      <c r="W599">
        <v>503</v>
      </c>
      <c r="X599" s="5"/>
      <c r="Z599" s="5"/>
      <c r="AB599" s="5"/>
      <c r="AD599" s="5"/>
      <c r="AE599" s="6">
        <v>0</v>
      </c>
      <c r="AF599" s="5">
        <v>0</v>
      </c>
      <c r="AG599" s="6">
        <v>1</v>
      </c>
      <c r="AH599" s="5">
        <v>0</v>
      </c>
      <c r="AI599" s="6">
        <v>0</v>
      </c>
      <c r="AJ599" s="7" t="s">
        <v>567</v>
      </c>
      <c r="AK599" s="8"/>
      <c r="AL599" s="10" t="str">
        <f xml:space="preserve"> IF(AND(AJ599="Goedgekeurd", AK599&lt;&gt;""), M599&amp;"_"&amp;O599&amp;"_"&amp;A599&amp;"_"&amp;D599&amp;"_"&amp;TEXT(AK599,"dd-mm-")&amp;YEAR(AK599), IF(AND(AK599&lt;&gt;"", AJ599&lt;&gt;"In opdracht", AJ599&lt;&gt;"Goedgekeurd", AJ599&lt;&gt;""), "Vermelden op mancolijst met KeuringID:  "&amp;D599,"&lt; Vul hiernaast de juiste status en datum in."))</f>
        <v>&lt; Vul hiernaast de juiste status en datum in.</v>
      </c>
    </row>
    <row r="600" spans="1:38">
      <c r="A600">
        <v>900099508</v>
      </c>
      <c r="B600">
        <v>21</v>
      </c>
      <c r="C600" t="s">
        <v>473</v>
      </c>
      <c r="D600">
        <v>734920</v>
      </c>
      <c r="E600" t="s">
        <v>237</v>
      </c>
      <c r="F600" t="s">
        <v>238</v>
      </c>
      <c r="G600">
        <v>1</v>
      </c>
      <c r="H600" t="s">
        <v>239</v>
      </c>
      <c r="I600" t="s">
        <v>240</v>
      </c>
      <c r="J600" t="s">
        <v>241</v>
      </c>
      <c r="K600" s="1">
        <v>42664</v>
      </c>
      <c r="L600">
        <v>1</v>
      </c>
      <c r="M600" t="s">
        <v>120</v>
      </c>
      <c r="N600" t="s">
        <v>121</v>
      </c>
      <c r="O600" t="s">
        <v>512</v>
      </c>
      <c r="P600" t="s">
        <v>184</v>
      </c>
      <c r="Q600" t="s">
        <v>56</v>
      </c>
      <c r="R600" t="s">
        <v>513</v>
      </c>
      <c r="S600" t="s">
        <v>47</v>
      </c>
      <c r="T600" t="s">
        <v>47</v>
      </c>
      <c r="U600" t="s">
        <v>48</v>
      </c>
      <c r="V600">
        <v>3018</v>
      </c>
      <c r="W600">
        <v>503</v>
      </c>
      <c r="X600" s="5"/>
      <c r="Z600" s="5"/>
      <c r="AB600" s="5"/>
      <c r="AD600" s="5"/>
      <c r="AE600" s="6">
        <v>0</v>
      </c>
      <c r="AF600" s="5">
        <v>0</v>
      </c>
      <c r="AG600" s="6">
        <v>1</v>
      </c>
      <c r="AH600" s="5">
        <v>0</v>
      </c>
      <c r="AI600" s="6">
        <v>0</v>
      </c>
      <c r="AJ600" s="7" t="s">
        <v>567</v>
      </c>
      <c r="AK600" s="8"/>
      <c r="AL600" s="10" t="str">
        <f xml:space="preserve"> IF(AND(AJ600="Goedgekeurd", AK600&lt;&gt;""), M600&amp;"_"&amp;O600&amp;"_"&amp;A600&amp;"_"&amp;D600&amp;"_"&amp;TEXT(AK600,"dd-mm-")&amp;YEAR(AK600), IF(AND(AK600&lt;&gt;"", AJ600&lt;&gt;"In opdracht", AJ600&lt;&gt;"Goedgekeurd", AJ600&lt;&gt;""), "Vermelden op mancolijst met KeuringID:  "&amp;D600,"&lt; Vul hiernaast de juiste status en datum in."))</f>
        <v>&lt; Vul hiernaast de juiste status en datum in.</v>
      </c>
    </row>
    <row r="601" spans="1:38">
      <c r="A601">
        <v>900099512</v>
      </c>
      <c r="B601">
        <v>21</v>
      </c>
      <c r="C601" t="s">
        <v>473</v>
      </c>
      <c r="D601">
        <v>734924</v>
      </c>
      <c r="E601" t="s">
        <v>237</v>
      </c>
      <c r="F601" t="s">
        <v>238</v>
      </c>
      <c r="G601">
        <v>1</v>
      </c>
      <c r="H601" t="s">
        <v>239</v>
      </c>
      <c r="I601" t="s">
        <v>240</v>
      </c>
      <c r="J601" t="s">
        <v>241</v>
      </c>
      <c r="K601" s="1">
        <v>42664</v>
      </c>
      <c r="L601">
        <v>1</v>
      </c>
      <c r="M601" t="s">
        <v>120</v>
      </c>
      <c r="N601" t="s">
        <v>121</v>
      </c>
      <c r="O601" t="s">
        <v>512</v>
      </c>
      <c r="P601" t="s">
        <v>184</v>
      </c>
      <c r="Q601" t="s">
        <v>56</v>
      </c>
      <c r="R601" t="s">
        <v>513</v>
      </c>
      <c r="S601" t="s">
        <v>47</v>
      </c>
      <c r="T601" t="s">
        <v>47</v>
      </c>
      <c r="U601" t="s">
        <v>48</v>
      </c>
      <c r="V601">
        <v>3018</v>
      </c>
      <c r="W601">
        <v>503</v>
      </c>
      <c r="X601" s="5"/>
      <c r="Z601" s="5"/>
      <c r="AB601" s="5"/>
      <c r="AD601" s="5"/>
      <c r="AE601" s="6">
        <v>0</v>
      </c>
      <c r="AF601" s="5">
        <v>0</v>
      </c>
      <c r="AG601" s="6">
        <v>1</v>
      </c>
      <c r="AH601" s="5">
        <v>0</v>
      </c>
      <c r="AI601" s="6">
        <v>0</v>
      </c>
      <c r="AJ601" s="7" t="s">
        <v>567</v>
      </c>
      <c r="AK601" s="8"/>
      <c r="AL601" s="10" t="str">
        <f xml:space="preserve"> IF(AND(AJ601="Goedgekeurd", AK601&lt;&gt;""), M601&amp;"_"&amp;O601&amp;"_"&amp;A601&amp;"_"&amp;D601&amp;"_"&amp;TEXT(AK601,"dd-mm-")&amp;YEAR(AK601), IF(AND(AK601&lt;&gt;"", AJ601&lt;&gt;"In opdracht", AJ601&lt;&gt;"Goedgekeurd", AJ601&lt;&gt;""), "Vermelden op mancolijst met KeuringID:  "&amp;D601,"&lt; Vul hiernaast de juiste status en datum in."))</f>
        <v>&lt; Vul hiernaast de juiste status en datum in.</v>
      </c>
    </row>
    <row r="602" spans="1:38">
      <c r="A602">
        <v>900099513</v>
      </c>
      <c r="B602">
        <v>21</v>
      </c>
      <c r="C602" t="s">
        <v>473</v>
      </c>
      <c r="D602">
        <v>734925</v>
      </c>
      <c r="E602" t="s">
        <v>237</v>
      </c>
      <c r="F602" t="s">
        <v>238</v>
      </c>
      <c r="G602">
        <v>1</v>
      </c>
      <c r="H602" t="s">
        <v>239</v>
      </c>
      <c r="I602" t="s">
        <v>240</v>
      </c>
      <c r="J602" t="s">
        <v>241</v>
      </c>
      <c r="K602" s="1">
        <v>42664</v>
      </c>
      <c r="L602">
        <v>1</v>
      </c>
      <c r="M602" t="s">
        <v>120</v>
      </c>
      <c r="N602" t="s">
        <v>121</v>
      </c>
      <c r="O602" t="s">
        <v>512</v>
      </c>
      <c r="P602" t="s">
        <v>184</v>
      </c>
      <c r="Q602" t="s">
        <v>56</v>
      </c>
      <c r="R602" t="s">
        <v>513</v>
      </c>
      <c r="S602" t="s">
        <v>47</v>
      </c>
      <c r="T602" t="s">
        <v>47</v>
      </c>
      <c r="U602" t="s">
        <v>48</v>
      </c>
      <c r="V602">
        <v>3018</v>
      </c>
      <c r="W602">
        <v>503</v>
      </c>
      <c r="X602" s="5"/>
      <c r="Z602" s="5"/>
      <c r="AB602" s="5"/>
      <c r="AD602" s="5"/>
      <c r="AE602" s="6">
        <v>0</v>
      </c>
      <c r="AF602" s="5">
        <v>0</v>
      </c>
      <c r="AG602" s="6">
        <v>1</v>
      </c>
      <c r="AH602" s="5">
        <v>0</v>
      </c>
      <c r="AI602" s="6">
        <v>0</v>
      </c>
      <c r="AJ602" s="7" t="s">
        <v>567</v>
      </c>
      <c r="AK602" s="8"/>
      <c r="AL602" s="10" t="str">
        <f xml:space="preserve"> IF(AND(AJ602="Goedgekeurd", AK602&lt;&gt;""), M602&amp;"_"&amp;O602&amp;"_"&amp;A602&amp;"_"&amp;D602&amp;"_"&amp;TEXT(AK602,"dd-mm-")&amp;YEAR(AK602), IF(AND(AK602&lt;&gt;"", AJ602&lt;&gt;"In opdracht", AJ602&lt;&gt;"Goedgekeurd", AJ602&lt;&gt;""), "Vermelden op mancolijst met KeuringID:  "&amp;D602,"&lt; Vul hiernaast de juiste status en datum in."))</f>
        <v>&lt; Vul hiernaast de juiste status en datum in.</v>
      </c>
    </row>
    <row r="603" spans="1:38">
      <c r="A603">
        <v>900099505</v>
      </c>
      <c r="B603">
        <v>21</v>
      </c>
      <c r="C603" t="s">
        <v>473</v>
      </c>
      <c r="D603">
        <v>734926</v>
      </c>
      <c r="E603" t="s">
        <v>237</v>
      </c>
      <c r="F603" t="s">
        <v>238</v>
      </c>
      <c r="G603">
        <v>1</v>
      </c>
      <c r="H603" t="s">
        <v>239</v>
      </c>
      <c r="I603" t="s">
        <v>240</v>
      </c>
      <c r="J603" t="s">
        <v>241</v>
      </c>
      <c r="K603" s="1">
        <v>41869</v>
      </c>
      <c r="L603">
        <v>1</v>
      </c>
      <c r="M603" t="s">
        <v>120</v>
      </c>
      <c r="N603" t="s">
        <v>121</v>
      </c>
      <c r="O603" t="s">
        <v>512</v>
      </c>
      <c r="P603" t="s">
        <v>184</v>
      </c>
      <c r="Q603" t="s">
        <v>56</v>
      </c>
      <c r="R603" t="s">
        <v>128</v>
      </c>
      <c r="S603" t="s">
        <v>47</v>
      </c>
      <c r="T603" t="s">
        <v>47</v>
      </c>
      <c r="U603" t="s">
        <v>48</v>
      </c>
      <c r="V603">
        <v>3018</v>
      </c>
      <c r="W603">
        <v>503</v>
      </c>
      <c r="X603" s="5"/>
      <c r="Z603" s="5"/>
      <c r="AB603" s="5"/>
      <c r="AC603" s="6">
        <v>0</v>
      </c>
      <c r="AD603" s="5">
        <v>0</v>
      </c>
      <c r="AE603" s="6">
        <v>1</v>
      </c>
      <c r="AF603" s="5">
        <v>0</v>
      </c>
      <c r="AG603" s="6">
        <v>0</v>
      </c>
      <c r="AH603" s="5"/>
      <c r="AJ603" s="7" t="s">
        <v>567</v>
      </c>
      <c r="AK603" s="8"/>
      <c r="AL603" s="10" t="str">
        <f xml:space="preserve"> IF(AND(AJ603="Goedgekeurd", AK603&lt;&gt;""), M603&amp;"_"&amp;O603&amp;"_"&amp;A603&amp;"_"&amp;D603&amp;"_"&amp;TEXT(AK603,"dd-mm-")&amp;YEAR(AK603), IF(AND(AK603&lt;&gt;"", AJ603&lt;&gt;"In opdracht", AJ603&lt;&gt;"Goedgekeurd", AJ603&lt;&gt;""), "Vermelden op mancolijst met KeuringID:  "&amp;D603,"&lt; Vul hiernaast de juiste status en datum in."))</f>
        <v>&lt; Vul hiernaast de juiste status en datum in.</v>
      </c>
    </row>
    <row r="604" spans="1:38">
      <c r="A604">
        <v>900071554</v>
      </c>
      <c r="B604">
        <v>21</v>
      </c>
      <c r="C604" t="s">
        <v>473</v>
      </c>
      <c r="D604">
        <v>734927</v>
      </c>
      <c r="E604" t="s">
        <v>237</v>
      </c>
      <c r="F604" t="s">
        <v>238</v>
      </c>
      <c r="G604">
        <v>1</v>
      </c>
      <c r="H604" t="s">
        <v>239</v>
      </c>
      <c r="I604" t="s">
        <v>240</v>
      </c>
      <c r="J604" t="s">
        <v>241</v>
      </c>
      <c r="K604" s="1">
        <v>42634</v>
      </c>
      <c r="L604">
        <v>1</v>
      </c>
      <c r="M604" t="s">
        <v>120</v>
      </c>
      <c r="N604" t="s">
        <v>121</v>
      </c>
      <c r="O604" t="s">
        <v>558</v>
      </c>
      <c r="P604" t="s">
        <v>260</v>
      </c>
      <c r="Q604" t="s">
        <v>45</v>
      </c>
      <c r="R604" t="s">
        <v>53</v>
      </c>
      <c r="S604" t="s">
        <v>47</v>
      </c>
      <c r="T604" t="s">
        <v>47</v>
      </c>
      <c r="U604" t="s">
        <v>48</v>
      </c>
      <c r="V604">
        <v>3018</v>
      </c>
      <c r="W604">
        <v>503</v>
      </c>
      <c r="X604" s="5"/>
      <c r="Z604" s="5"/>
      <c r="AB604" s="5"/>
      <c r="AD604" s="5">
        <v>0</v>
      </c>
      <c r="AE604" s="6">
        <v>0</v>
      </c>
      <c r="AF604" s="5">
        <v>1</v>
      </c>
      <c r="AG604" s="6">
        <v>0</v>
      </c>
      <c r="AH604" s="5">
        <v>0</v>
      </c>
      <c r="AJ604" s="7" t="s">
        <v>567</v>
      </c>
      <c r="AK604" s="8"/>
      <c r="AL604" s="10" t="str">
        <f xml:space="preserve"> IF(AND(AJ604="Goedgekeurd", AK604&lt;&gt;""), M604&amp;"_"&amp;O604&amp;"_"&amp;A604&amp;"_"&amp;D604&amp;"_"&amp;TEXT(AK604,"dd-mm-")&amp;YEAR(AK604), IF(AND(AK604&lt;&gt;"", AJ604&lt;&gt;"In opdracht", AJ604&lt;&gt;"Goedgekeurd", AJ604&lt;&gt;""), "Vermelden op mancolijst met KeuringID:  "&amp;D604,"&lt; Vul hiernaast de juiste status en datum in."))</f>
        <v>&lt; Vul hiernaast de juiste status en datum in.</v>
      </c>
    </row>
    <row r="605" spans="1:38">
      <c r="A605">
        <v>900051291</v>
      </c>
      <c r="B605">
        <v>21</v>
      </c>
      <c r="C605" t="s">
        <v>473</v>
      </c>
      <c r="D605">
        <v>734928</v>
      </c>
      <c r="E605" t="s">
        <v>237</v>
      </c>
      <c r="F605" t="s">
        <v>238</v>
      </c>
      <c r="G605">
        <v>1</v>
      </c>
      <c r="H605" t="s">
        <v>239</v>
      </c>
      <c r="I605" t="s">
        <v>240</v>
      </c>
      <c r="J605" t="s">
        <v>241</v>
      </c>
      <c r="K605" s="1">
        <v>42509</v>
      </c>
      <c r="L605">
        <v>1</v>
      </c>
      <c r="M605" t="s">
        <v>141</v>
      </c>
      <c r="N605" t="s">
        <v>142</v>
      </c>
      <c r="O605" t="s">
        <v>201</v>
      </c>
      <c r="P605" t="s">
        <v>246</v>
      </c>
      <c r="Q605" t="s">
        <v>45</v>
      </c>
      <c r="R605" t="s">
        <v>129</v>
      </c>
      <c r="S605" t="s">
        <v>47</v>
      </c>
      <c r="T605" t="s">
        <v>47</v>
      </c>
      <c r="U605" t="s">
        <v>48</v>
      </c>
      <c r="V605">
        <v>3018</v>
      </c>
      <c r="W605">
        <v>503</v>
      </c>
      <c r="X605" s="5"/>
      <c r="Z605" s="5">
        <v>0</v>
      </c>
      <c r="AA605" s="6">
        <v>0</v>
      </c>
      <c r="AB605" s="5">
        <v>1</v>
      </c>
      <c r="AC605" s="6">
        <v>0</v>
      </c>
      <c r="AD605" s="5">
        <v>0</v>
      </c>
      <c r="AF605" s="5"/>
      <c r="AH605" s="5"/>
      <c r="AJ605" s="7" t="s">
        <v>567</v>
      </c>
      <c r="AK605" s="8"/>
      <c r="AL605" s="10" t="str">
        <f xml:space="preserve"> IF(AND(AJ605="Goedgekeurd", AK605&lt;&gt;""), M605&amp;"_"&amp;O605&amp;"_"&amp;A605&amp;"_"&amp;D605&amp;"_"&amp;TEXT(AK605,"dd-mm-")&amp;YEAR(AK605), IF(AND(AK605&lt;&gt;"", AJ605&lt;&gt;"In opdracht", AJ605&lt;&gt;"Goedgekeurd", AJ605&lt;&gt;""), "Vermelden op mancolijst met KeuringID:  "&amp;D605,"&lt; Vul hiernaast de juiste status en datum in."))</f>
        <v>&lt; Vul hiernaast de juiste status en datum in.</v>
      </c>
    </row>
    <row r="606" spans="1:38">
      <c r="A606">
        <v>900051292</v>
      </c>
      <c r="B606">
        <v>21</v>
      </c>
      <c r="C606" t="s">
        <v>473</v>
      </c>
      <c r="D606">
        <v>734929</v>
      </c>
      <c r="E606" t="s">
        <v>237</v>
      </c>
      <c r="F606" t="s">
        <v>238</v>
      </c>
      <c r="G606">
        <v>1</v>
      </c>
      <c r="H606" t="s">
        <v>239</v>
      </c>
      <c r="I606" t="s">
        <v>240</v>
      </c>
      <c r="J606" t="s">
        <v>241</v>
      </c>
      <c r="K606" s="1">
        <v>42509</v>
      </c>
      <c r="L606">
        <v>1</v>
      </c>
      <c r="M606" t="s">
        <v>141</v>
      </c>
      <c r="N606" t="s">
        <v>142</v>
      </c>
      <c r="O606" t="s">
        <v>201</v>
      </c>
      <c r="P606" t="s">
        <v>246</v>
      </c>
      <c r="Q606" t="s">
        <v>45</v>
      </c>
      <c r="R606" t="s">
        <v>192</v>
      </c>
      <c r="S606" t="s">
        <v>47</v>
      </c>
      <c r="T606" t="s">
        <v>47</v>
      </c>
      <c r="U606" t="s">
        <v>48</v>
      </c>
      <c r="V606">
        <v>3018</v>
      </c>
      <c r="W606">
        <v>503</v>
      </c>
      <c r="X606" s="5"/>
      <c r="Z606" s="5">
        <v>0</v>
      </c>
      <c r="AA606" s="6">
        <v>0</v>
      </c>
      <c r="AB606" s="5">
        <v>1</v>
      </c>
      <c r="AC606" s="6">
        <v>0</v>
      </c>
      <c r="AD606" s="5">
        <v>0</v>
      </c>
      <c r="AF606" s="5"/>
      <c r="AH606" s="5"/>
      <c r="AJ606" s="7" t="s">
        <v>567</v>
      </c>
      <c r="AK606" s="8"/>
      <c r="AL606" s="10" t="str">
        <f xml:space="preserve"> IF(AND(AJ606="Goedgekeurd", AK606&lt;&gt;""), M606&amp;"_"&amp;O606&amp;"_"&amp;A606&amp;"_"&amp;D606&amp;"_"&amp;TEXT(AK606,"dd-mm-")&amp;YEAR(AK606), IF(AND(AK606&lt;&gt;"", AJ606&lt;&gt;"In opdracht", AJ606&lt;&gt;"Goedgekeurd", AJ606&lt;&gt;""), "Vermelden op mancolijst met KeuringID:  "&amp;D606,"&lt; Vul hiernaast de juiste status en datum in."))</f>
        <v>&lt; Vul hiernaast de juiste status en datum in.</v>
      </c>
    </row>
    <row r="607" spans="1:38">
      <c r="A607">
        <v>900051293</v>
      </c>
      <c r="B607">
        <v>21</v>
      </c>
      <c r="C607" t="s">
        <v>473</v>
      </c>
      <c r="D607">
        <v>734930</v>
      </c>
      <c r="E607" t="s">
        <v>237</v>
      </c>
      <c r="F607" t="s">
        <v>238</v>
      </c>
      <c r="G607">
        <v>1</v>
      </c>
      <c r="H607" t="s">
        <v>239</v>
      </c>
      <c r="I607" t="s">
        <v>240</v>
      </c>
      <c r="J607" t="s">
        <v>241</v>
      </c>
      <c r="K607" s="1">
        <v>42509</v>
      </c>
      <c r="L607">
        <v>1</v>
      </c>
      <c r="M607" t="s">
        <v>141</v>
      </c>
      <c r="N607" t="s">
        <v>142</v>
      </c>
      <c r="O607" t="s">
        <v>201</v>
      </c>
      <c r="P607" t="s">
        <v>246</v>
      </c>
      <c r="Q607" t="s">
        <v>45</v>
      </c>
      <c r="R607" t="s">
        <v>148</v>
      </c>
      <c r="S607" t="s">
        <v>47</v>
      </c>
      <c r="T607" t="s">
        <v>47</v>
      </c>
      <c r="U607" t="s">
        <v>48</v>
      </c>
      <c r="V607">
        <v>3018</v>
      </c>
      <c r="W607">
        <v>503</v>
      </c>
      <c r="X607" s="5"/>
      <c r="Z607" s="5">
        <v>0</v>
      </c>
      <c r="AA607" s="6">
        <v>0</v>
      </c>
      <c r="AB607" s="5">
        <v>1</v>
      </c>
      <c r="AC607" s="6">
        <v>0</v>
      </c>
      <c r="AD607" s="5">
        <v>0</v>
      </c>
      <c r="AF607" s="5"/>
      <c r="AH607" s="5"/>
      <c r="AJ607" s="7" t="s">
        <v>567</v>
      </c>
      <c r="AK607" s="8"/>
      <c r="AL607" s="10" t="str">
        <f xml:space="preserve"> IF(AND(AJ607="Goedgekeurd", AK607&lt;&gt;""), M607&amp;"_"&amp;O607&amp;"_"&amp;A607&amp;"_"&amp;D607&amp;"_"&amp;TEXT(AK607,"dd-mm-")&amp;YEAR(AK607), IF(AND(AK607&lt;&gt;"", AJ607&lt;&gt;"In opdracht", AJ607&lt;&gt;"Goedgekeurd", AJ607&lt;&gt;""), "Vermelden op mancolijst met KeuringID:  "&amp;D607,"&lt; Vul hiernaast de juiste status en datum in."))</f>
        <v>&lt; Vul hiernaast de juiste status en datum in.</v>
      </c>
    </row>
    <row r="608" spans="1:38">
      <c r="A608">
        <v>900051294</v>
      </c>
      <c r="B608">
        <v>21</v>
      </c>
      <c r="C608" t="s">
        <v>473</v>
      </c>
      <c r="D608">
        <v>734931</v>
      </c>
      <c r="E608" t="s">
        <v>237</v>
      </c>
      <c r="F608" t="s">
        <v>238</v>
      </c>
      <c r="G608">
        <v>1</v>
      </c>
      <c r="H608" t="s">
        <v>239</v>
      </c>
      <c r="I608" t="s">
        <v>240</v>
      </c>
      <c r="J608" t="s">
        <v>241</v>
      </c>
      <c r="K608" s="1">
        <v>42509</v>
      </c>
      <c r="L608">
        <v>1</v>
      </c>
      <c r="M608" t="s">
        <v>141</v>
      </c>
      <c r="N608" t="s">
        <v>142</v>
      </c>
      <c r="O608" t="s">
        <v>201</v>
      </c>
      <c r="P608" t="s">
        <v>246</v>
      </c>
      <c r="Q608" t="s">
        <v>45</v>
      </c>
      <c r="R608" t="s">
        <v>67</v>
      </c>
      <c r="S608" t="s">
        <v>47</v>
      </c>
      <c r="T608" t="s">
        <v>47</v>
      </c>
      <c r="U608" t="s">
        <v>48</v>
      </c>
      <c r="V608">
        <v>3018</v>
      </c>
      <c r="W608">
        <v>503</v>
      </c>
      <c r="X608" s="5"/>
      <c r="Z608" s="5">
        <v>0</v>
      </c>
      <c r="AA608" s="6">
        <v>0</v>
      </c>
      <c r="AB608" s="5">
        <v>1</v>
      </c>
      <c r="AC608" s="6">
        <v>0</v>
      </c>
      <c r="AD608" s="5">
        <v>0</v>
      </c>
      <c r="AF608" s="5"/>
      <c r="AH608" s="5"/>
      <c r="AJ608" s="7" t="s">
        <v>567</v>
      </c>
      <c r="AK608" s="8"/>
      <c r="AL608" s="10" t="str">
        <f xml:space="preserve"> IF(AND(AJ608="Goedgekeurd", AK608&lt;&gt;""), M608&amp;"_"&amp;O608&amp;"_"&amp;A608&amp;"_"&amp;D608&amp;"_"&amp;TEXT(AK608,"dd-mm-")&amp;YEAR(AK608), IF(AND(AK608&lt;&gt;"", AJ608&lt;&gt;"In opdracht", AJ608&lt;&gt;"Goedgekeurd", AJ608&lt;&gt;""), "Vermelden op mancolijst met KeuringID:  "&amp;D608,"&lt; Vul hiernaast de juiste status en datum in."))</f>
        <v>&lt; Vul hiernaast de juiste status en datum in.</v>
      </c>
    </row>
    <row r="609" spans="1:38">
      <c r="A609">
        <v>900051295</v>
      </c>
      <c r="B609">
        <v>21</v>
      </c>
      <c r="C609" t="s">
        <v>473</v>
      </c>
      <c r="D609">
        <v>734932</v>
      </c>
      <c r="E609" t="s">
        <v>237</v>
      </c>
      <c r="F609" t="s">
        <v>238</v>
      </c>
      <c r="G609">
        <v>1</v>
      </c>
      <c r="H609" t="s">
        <v>239</v>
      </c>
      <c r="I609" t="s">
        <v>240</v>
      </c>
      <c r="J609" t="s">
        <v>241</v>
      </c>
      <c r="K609" s="1">
        <v>42509</v>
      </c>
      <c r="L609">
        <v>1</v>
      </c>
      <c r="M609" t="s">
        <v>141</v>
      </c>
      <c r="N609" t="s">
        <v>142</v>
      </c>
      <c r="O609" t="s">
        <v>201</v>
      </c>
      <c r="P609" t="s">
        <v>246</v>
      </c>
      <c r="Q609" t="s">
        <v>45</v>
      </c>
      <c r="R609" t="s">
        <v>340</v>
      </c>
      <c r="S609" t="s">
        <v>47</v>
      </c>
      <c r="T609" t="s">
        <v>47</v>
      </c>
      <c r="U609" t="s">
        <v>48</v>
      </c>
      <c r="V609">
        <v>3018</v>
      </c>
      <c r="W609">
        <v>503</v>
      </c>
      <c r="X609" s="5"/>
      <c r="Z609" s="5">
        <v>0</v>
      </c>
      <c r="AA609" s="6">
        <v>0</v>
      </c>
      <c r="AB609" s="5">
        <v>1</v>
      </c>
      <c r="AC609" s="6">
        <v>0</v>
      </c>
      <c r="AD609" s="5">
        <v>0</v>
      </c>
      <c r="AF609" s="5"/>
      <c r="AH609" s="5"/>
      <c r="AJ609" s="7" t="s">
        <v>567</v>
      </c>
      <c r="AK609" s="8"/>
      <c r="AL609" s="10" t="str">
        <f xml:space="preserve"> IF(AND(AJ609="Goedgekeurd", AK609&lt;&gt;""), M609&amp;"_"&amp;O609&amp;"_"&amp;A609&amp;"_"&amp;D609&amp;"_"&amp;TEXT(AK609,"dd-mm-")&amp;YEAR(AK609), IF(AND(AK609&lt;&gt;"", AJ609&lt;&gt;"In opdracht", AJ609&lt;&gt;"Goedgekeurd", AJ609&lt;&gt;""), "Vermelden op mancolijst met KeuringID:  "&amp;D609,"&lt; Vul hiernaast de juiste status en datum in."))</f>
        <v>&lt; Vul hiernaast de juiste status en datum in.</v>
      </c>
    </row>
    <row r="610" spans="1:38">
      <c r="A610">
        <v>900051296</v>
      </c>
      <c r="B610">
        <v>21</v>
      </c>
      <c r="C610" t="s">
        <v>473</v>
      </c>
      <c r="D610">
        <v>734933</v>
      </c>
      <c r="E610" t="s">
        <v>237</v>
      </c>
      <c r="F610" t="s">
        <v>238</v>
      </c>
      <c r="G610">
        <v>1</v>
      </c>
      <c r="H610" t="s">
        <v>239</v>
      </c>
      <c r="I610" t="s">
        <v>240</v>
      </c>
      <c r="J610" t="s">
        <v>241</v>
      </c>
      <c r="K610" s="1">
        <v>42509</v>
      </c>
      <c r="L610">
        <v>1</v>
      </c>
      <c r="M610" t="s">
        <v>141</v>
      </c>
      <c r="N610" t="s">
        <v>142</v>
      </c>
      <c r="O610" t="s">
        <v>201</v>
      </c>
      <c r="P610" t="s">
        <v>246</v>
      </c>
      <c r="Q610" t="s">
        <v>45</v>
      </c>
      <c r="R610" t="s">
        <v>180</v>
      </c>
      <c r="S610" t="s">
        <v>47</v>
      </c>
      <c r="T610" t="s">
        <v>47</v>
      </c>
      <c r="U610" t="s">
        <v>48</v>
      </c>
      <c r="V610">
        <v>3018</v>
      </c>
      <c r="W610">
        <v>503</v>
      </c>
      <c r="X610" s="5"/>
      <c r="Z610" s="5">
        <v>0</v>
      </c>
      <c r="AA610" s="6">
        <v>0</v>
      </c>
      <c r="AB610" s="5">
        <v>1</v>
      </c>
      <c r="AC610" s="6">
        <v>0</v>
      </c>
      <c r="AD610" s="5">
        <v>0</v>
      </c>
      <c r="AF610" s="5"/>
      <c r="AH610" s="5"/>
      <c r="AJ610" s="7" t="s">
        <v>567</v>
      </c>
      <c r="AK610" s="8"/>
      <c r="AL610" s="10" t="str">
        <f xml:space="preserve"> IF(AND(AJ610="Goedgekeurd", AK610&lt;&gt;""), M610&amp;"_"&amp;O610&amp;"_"&amp;A610&amp;"_"&amp;D610&amp;"_"&amp;TEXT(AK610,"dd-mm-")&amp;YEAR(AK610), IF(AND(AK610&lt;&gt;"", AJ610&lt;&gt;"In opdracht", AJ610&lt;&gt;"Goedgekeurd", AJ610&lt;&gt;""), "Vermelden op mancolijst met KeuringID:  "&amp;D610,"&lt; Vul hiernaast de juiste status en datum in."))</f>
        <v>&lt; Vul hiernaast de juiste status en datum in.</v>
      </c>
    </row>
    <row r="611" spans="1:38">
      <c r="A611">
        <v>900051297</v>
      </c>
      <c r="B611">
        <v>21</v>
      </c>
      <c r="C611" t="s">
        <v>473</v>
      </c>
      <c r="D611">
        <v>734934</v>
      </c>
      <c r="E611" t="s">
        <v>237</v>
      </c>
      <c r="F611" t="s">
        <v>238</v>
      </c>
      <c r="G611">
        <v>1</v>
      </c>
      <c r="H611" t="s">
        <v>239</v>
      </c>
      <c r="I611" t="s">
        <v>240</v>
      </c>
      <c r="J611" t="s">
        <v>241</v>
      </c>
      <c r="K611" s="1">
        <v>42509</v>
      </c>
      <c r="L611">
        <v>1</v>
      </c>
      <c r="M611" t="s">
        <v>141</v>
      </c>
      <c r="N611" t="s">
        <v>142</v>
      </c>
      <c r="O611" t="s">
        <v>201</v>
      </c>
      <c r="P611" t="s">
        <v>246</v>
      </c>
      <c r="Q611" t="s">
        <v>45</v>
      </c>
      <c r="R611" t="s">
        <v>274</v>
      </c>
      <c r="S611" t="s">
        <v>47</v>
      </c>
      <c r="T611" t="s">
        <v>47</v>
      </c>
      <c r="U611" t="s">
        <v>48</v>
      </c>
      <c r="V611">
        <v>3018</v>
      </c>
      <c r="W611">
        <v>503</v>
      </c>
      <c r="X611" s="5"/>
      <c r="Z611" s="5">
        <v>0</v>
      </c>
      <c r="AA611" s="6">
        <v>0</v>
      </c>
      <c r="AB611" s="5">
        <v>1</v>
      </c>
      <c r="AC611" s="6">
        <v>0</v>
      </c>
      <c r="AD611" s="5">
        <v>0</v>
      </c>
      <c r="AF611" s="5"/>
      <c r="AH611" s="5"/>
      <c r="AJ611" s="7" t="s">
        <v>567</v>
      </c>
      <c r="AK611" s="8"/>
      <c r="AL611" s="10" t="str">
        <f xml:space="preserve"> IF(AND(AJ611="Goedgekeurd", AK611&lt;&gt;""), M611&amp;"_"&amp;O611&amp;"_"&amp;A611&amp;"_"&amp;D611&amp;"_"&amp;TEXT(AK611,"dd-mm-")&amp;YEAR(AK611), IF(AND(AK611&lt;&gt;"", AJ611&lt;&gt;"In opdracht", AJ611&lt;&gt;"Goedgekeurd", AJ611&lt;&gt;""), "Vermelden op mancolijst met KeuringID:  "&amp;D611,"&lt; Vul hiernaast de juiste status en datum in."))</f>
        <v>&lt; Vul hiernaast de juiste status en datum in.</v>
      </c>
    </row>
    <row r="612" spans="1:38">
      <c r="A612">
        <v>900115966</v>
      </c>
      <c r="B612">
        <v>21</v>
      </c>
      <c r="C612" t="s">
        <v>473</v>
      </c>
      <c r="D612">
        <v>734935</v>
      </c>
      <c r="E612" t="s">
        <v>237</v>
      </c>
      <c r="F612" t="s">
        <v>238</v>
      </c>
      <c r="G612">
        <v>1</v>
      </c>
      <c r="H612" t="s">
        <v>239</v>
      </c>
      <c r="I612" t="s">
        <v>240</v>
      </c>
      <c r="J612" t="s">
        <v>241</v>
      </c>
      <c r="K612" s="1">
        <v>42509</v>
      </c>
      <c r="L612">
        <v>1</v>
      </c>
      <c r="M612" t="s">
        <v>141</v>
      </c>
      <c r="N612" t="s">
        <v>142</v>
      </c>
      <c r="O612" t="s">
        <v>201</v>
      </c>
      <c r="P612" t="s">
        <v>246</v>
      </c>
      <c r="Q612" t="s">
        <v>45</v>
      </c>
      <c r="R612" t="s">
        <v>57</v>
      </c>
      <c r="S612" t="s">
        <v>47</v>
      </c>
      <c r="T612" t="s">
        <v>47</v>
      </c>
      <c r="U612" t="s">
        <v>48</v>
      </c>
      <c r="V612">
        <v>3018</v>
      </c>
      <c r="W612">
        <v>503</v>
      </c>
      <c r="X612" s="5"/>
      <c r="Z612" s="5">
        <v>0</v>
      </c>
      <c r="AA612" s="6">
        <v>0</v>
      </c>
      <c r="AB612" s="5">
        <v>1</v>
      </c>
      <c r="AC612" s="6">
        <v>0</v>
      </c>
      <c r="AD612" s="5">
        <v>0</v>
      </c>
      <c r="AF612" s="5"/>
      <c r="AH612" s="5"/>
      <c r="AJ612" s="7" t="s">
        <v>567</v>
      </c>
      <c r="AK612" s="8"/>
      <c r="AL612" s="10" t="str">
        <f xml:space="preserve"> IF(AND(AJ612="Goedgekeurd", AK612&lt;&gt;""), M612&amp;"_"&amp;O612&amp;"_"&amp;A612&amp;"_"&amp;D612&amp;"_"&amp;TEXT(AK612,"dd-mm-")&amp;YEAR(AK612), IF(AND(AK612&lt;&gt;"", AJ612&lt;&gt;"In opdracht", AJ612&lt;&gt;"Goedgekeurd", AJ612&lt;&gt;""), "Vermelden op mancolijst met KeuringID:  "&amp;D612,"&lt; Vul hiernaast de juiste status en datum in."))</f>
        <v>&lt; Vul hiernaast de juiste status en datum in.</v>
      </c>
    </row>
    <row r="613" spans="1:38">
      <c r="A613">
        <v>900051301</v>
      </c>
      <c r="B613">
        <v>21</v>
      </c>
      <c r="C613" t="s">
        <v>473</v>
      </c>
      <c r="D613">
        <v>734936</v>
      </c>
      <c r="E613" t="s">
        <v>237</v>
      </c>
      <c r="F613" t="s">
        <v>238</v>
      </c>
      <c r="G613">
        <v>1</v>
      </c>
      <c r="H613" t="s">
        <v>239</v>
      </c>
      <c r="I613" t="s">
        <v>240</v>
      </c>
      <c r="J613" t="s">
        <v>241</v>
      </c>
      <c r="K613" s="1">
        <v>42509</v>
      </c>
      <c r="L613">
        <v>1</v>
      </c>
      <c r="M613" t="s">
        <v>141</v>
      </c>
      <c r="N613" t="s">
        <v>142</v>
      </c>
      <c r="O613" t="s">
        <v>201</v>
      </c>
      <c r="P613" t="s">
        <v>246</v>
      </c>
      <c r="Q613" t="s">
        <v>45</v>
      </c>
      <c r="R613" t="s">
        <v>65</v>
      </c>
      <c r="S613" t="s">
        <v>47</v>
      </c>
      <c r="T613" t="s">
        <v>47</v>
      </c>
      <c r="U613" t="s">
        <v>48</v>
      </c>
      <c r="V613">
        <v>3018</v>
      </c>
      <c r="W613">
        <v>503</v>
      </c>
      <c r="X613" s="5"/>
      <c r="Z613" s="5">
        <v>0</v>
      </c>
      <c r="AA613" s="6">
        <v>0</v>
      </c>
      <c r="AB613" s="5">
        <v>1</v>
      </c>
      <c r="AC613" s="6">
        <v>0</v>
      </c>
      <c r="AD613" s="5">
        <v>0</v>
      </c>
      <c r="AF613" s="5"/>
      <c r="AH613" s="5"/>
      <c r="AJ613" s="7" t="s">
        <v>567</v>
      </c>
      <c r="AK613" s="8"/>
      <c r="AL613" s="10" t="str">
        <f xml:space="preserve"> IF(AND(AJ613="Goedgekeurd", AK613&lt;&gt;""), M613&amp;"_"&amp;O613&amp;"_"&amp;A613&amp;"_"&amp;D613&amp;"_"&amp;TEXT(AK613,"dd-mm-")&amp;YEAR(AK613), IF(AND(AK613&lt;&gt;"", AJ613&lt;&gt;"In opdracht", AJ613&lt;&gt;"Goedgekeurd", AJ613&lt;&gt;""), "Vermelden op mancolijst met KeuringID:  "&amp;D613,"&lt; Vul hiernaast de juiste status en datum in."))</f>
        <v>&lt; Vul hiernaast de juiste status en datum in.</v>
      </c>
    </row>
    <row r="614" spans="1:38">
      <c r="A614">
        <v>900051302</v>
      </c>
      <c r="B614">
        <v>21</v>
      </c>
      <c r="C614" t="s">
        <v>473</v>
      </c>
      <c r="D614">
        <v>734937</v>
      </c>
      <c r="E614" t="s">
        <v>237</v>
      </c>
      <c r="F614" t="s">
        <v>238</v>
      </c>
      <c r="G614">
        <v>1</v>
      </c>
      <c r="H614" t="s">
        <v>239</v>
      </c>
      <c r="I614" t="s">
        <v>240</v>
      </c>
      <c r="J614" t="s">
        <v>241</v>
      </c>
      <c r="K614" s="1">
        <v>42509</v>
      </c>
      <c r="L614">
        <v>1</v>
      </c>
      <c r="M614" t="s">
        <v>141</v>
      </c>
      <c r="N614" t="s">
        <v>142</v>
      </c>
      <c r="O614" t="s">
        <v>201</v>
      </c>
      <c r="P614" t="s">
        <v>246</v>
      </c>
      <c r="Q614" t="s">
        <v>45</v>
      </c>
      <c r="R614" t="s">
        <v>131</v>
      </c>
      <c r="S614" t="s">
        <v>47</v>
      </c>
      <c r="T614" t="s">
        <v>47</v>
      </c>
      <c r="U614" t="s">
        <v>48</v>
      </c>
      <c r="V614">
        <v>3018</v>
      </c>
      <c r="W614">
        <v>503</v>
      </c>
      <c r="X614" s="5"/>
      <c r="Z614" s="5">
        <v>0</v>
      </c>
      <c r="AA614" s="6">
        <v>0</v>
      </c>
      <c r="AB614" s="5">
        <v>1</v>
      </c>
      <c r="AC614" s="6">
        <v>0</v>
      </c>
      <c r="AD614" s="5">
        <v>0</v>
      </c>
      <c r="AF614" s="5"/>
      <c r="AH614" s="5"/>
      <c r="AJ614" s="7" t="s">
        <v>567</v>
      </c>
      <c r="AK614" s="8"/>
      <c r="AL614" s="10" t="str">
        <f xml:space="preserve"> IF(AND(AJ614="Goedgekeurd", AK614&lt;&gt;""), M614&amp;"_"&amp;O614&amp;"_"&amp;A614&amp;"_"&amp;D614&amp;"_"&amp;TEXT(AK614,"dd-mm-")&amp;YEAR(AK614), IF(AND(AK614&lt;&gt;"", AJ614&lt;&gt;"In opdracht", AJ614&lt;&gt;"Goedgekeurd", AJ614&lt;&gt;""), "Vermelden op mancolijst met KeuringID:  "&amp;D614,"&lt; Vul hiernaast de juiste status en datum in."))</f>
        <v>&lt; Vul hiernaast de juiste status en datum in.</v>
      </c>
    </row>
    <row r="615" spans="1:38">
      <c r="A615">
        <v>900051303</v>
      </c>
      <c r="B615">
        <v>21</v>
      </c>
      <c r="C615" t="s">
        <v>473</v>
      </c>
      <c r="D615">
        <v>734938</v>
      </c>
      <c r="E615" t="s">
        <v>237</v>
      </c>
      <c r="F615" t="s">
        <v>238</v>
      </c>
      <c r="G615">
        <v>1</v>
      </c>
      <c r="H615" t="s">
        <v>239</v>
      </c>
      <c r="I615" t="s">
        <v>240</v>
      </c>
      <c r="J615" t="s">
        <v>241</v>
      </c>
      <c r="K615" s="1">
        <v>42509</v>
      </c>
      <c r="L615">
        <v>1</v>
      </c>
      <c r="M615" t="s">
        <v>141</v>
      </c>
      <c r="N615" t="s">
        <v>142</v>
      </c>
      <c r="O615" t="s">
        <v>201</v>
      </c>
      <c r="P615" t="s">
        <v>246</v>
      </c>
      <c r="Q615" t="s">
        <v>45</v>
      </c>
      <c r="R615" t="s">
        <v>259</v>
      </c>
      <c r="S615" t="s">
        <v>47</v>
      </c>
      <c r="T615" t="s">
        <v>47</v>
      </c>
      <c r="U615" t="s">
        <v>48</v>
      </c>
      <c r="V615">
        <v>3018</v>
      </c>
      <c r="W615">
        <v>503</v>
      </c>
      <c r="X615" s="5"/>
      <c r="Z615" s="5">
        <v>0</v>
      </c>
      <c r="AA615" s="6">
        <v>0</v>
      </c>
      <c r="AB615" s="5">
        <v>1</v>
      </c>
      <c r="AC615" s="6">
        <v>0</v>
      </c>
      <c r="AD615" s="5">
        <v>0</v>
      </c>
      <c r="AF615" s="5"/>
      <c r="AH615" s="5"/>
      <c r="AJ615" s="7" t="s">
        <v>567</v>
      </c>
      <c r="AK615" s="8"/>
      <c r="AL615" s="10" t="str">
        <f xml:space="preserve"> IF(AND(AJ615="Goedgekeurd", AK615&lt;&gt;""), M615&amp;"_"&amp;O615&amp;"_"&amp;A615&amp;"_"&amp;D615&amp;"_"&amp;TEXT(AK615,"dd-mm-")&amp;YEAR(AK615), IF(AND(AK615&lt;&gt;"", AJ615&lt;&gt;"In opdracht", AJ615&lt;&gt;"Goedgekeurd", AJ615&lt;&gt;""), "Vermelden op mancolijst met KeuringID:  "&amp;D615,"&lt; Vul hiernaast de juiste status en datum in."))</f>
        <v>&lt; Vul hiernaast de juiste status en datum in.</v>
      </c>
    </row>
    <row r="616" spans="1:38">
      <c r="A616">
        <v>900051304</v>
      </c>
      <c r="B616">
        <v>21</v>
      </c>
      <c r="C616" t="s">
        <v>473</v>
      </c>
      <c r="D616">
        <v>734939</v>
      </c>
      <c r="E616" t="s">
        <v>237</v>
      </c>
      <c r="F616" t="s">
        <v>238</v>
      </c>
      <c r="G616">
        <v>1</v>
      </c>
      <c r="H616" t="s">
        <v>239</v>
      </c>
      <c r="I616" t="s">
        <v>240</v>
      </c>
      <c r="J616" t="s">
        <v>241</v>
      </c>
      <c r="K616" s="1">
        <v>42509</v>
      </c>
      <c r="L616">
        <v>1</v>
      </c>
      <c r="M616" t="s">
        <v>141</v>
      </c>
      <c r="N616" t="s">
        <v>142</v>
      </c>
      <c r="O616" t="s">
        <v>201</v>
      </c>
      <c r="P616" t="s">
        <v>246</v>
      </c>
      <c r="Q616" t="s">
        <v>45</v>
      </c>
      <c r="R616" t="s">
        <v>170</v>
      </c>
      <c r="S616" t="s">
        <v>47</v>
      </c>
      <c r="T616" t="s">
        <v>47</v>
      </c>
      <c r="U616" t="s">
        <v>48</v>
      </c>
      <c r="V616">
        <v>3018</v>
      </c>
      <c r="W616">
        <v>503</v>
      </c>
      <c r="X616" s="5"/>
      <c r="Z616" s="5">
        <v>0</v>
      </c>
      <c r="AA616" s="6">
        <v>0</v>
      </c>
      <c r="AB616" s="5">
        <v>1</v>
      </c>
      <c r="AC616" s="6">
        <v>0</v>
      </c>
      <c r="AD616" s="5">
        <v>0</v>
      </c>
      <c r="AF616" s="5"/>
      <c r="AH616" s="5"/>
      <c r="AJ616" s="7" t="s">
        <v>567</v>
      </c>
      <c r="AK616" s="8"/>
      <c r="AL616" s="10" t="str">
        <f xml:space="preserve"> IF(AND(AJ616="Goedgekeurd", AK616&lt;&gt;""), M616&amp;"_"&amp;O616&amp;"_"&amp;A616&amp;"_"&amp;D616&amp;"_"&amp;TEXT(AK616,"dd-mm-")&amp;YEAR(AK616), IF(AND(AK616&lt;&gt;"", AJ616&lt;&gt;"In opdracht", AJ616&lt;&gt;"Goedgekeurd", AJ616&lt;&gt;""), "Vermelden op mancolijst met KeuringID:  "&amp;D616,"&lt; Vul hiernaast de juiste status en datum in."))</f>
        <v>&lt; Vul hiernaast de juiste status en datum in.</v>
      </c>
    </row>
    <row r="617" spans="1:38">
      <c r="A617">
        <v>900051305</v>
      </c>
      <c r="B617">
        <v>21</v>
      </c>
      <c r="C617" t="s">
        <v>473</v>
      </c>
      <c r="D617">
        <v>734940</v>
      </c>
      <c r="E617" t="s">
        <v>237</v>
      </c>
      <c r="F617" t="s">
        <v>238</v>
      </c>
      <c r="G617">
        <v>1</v>
      </c>
      <c r="H617" t="s">
        <v>239</v>
      </c>
      <c r="I617" t="s">
        <v>240</v>
      </c>
      <c r="J617" t="s">
        <v>241</v>
      </c>
      <c r="K617" s="1">
        <v>42500</v>
      </c>
      <c r="L617">
        <v>1</v>
      </c>
      <c r="M617" t="s">
        <v>141</v>
      </c>
      <c r="N617" t="s">
        <v>142</v>
      </c>
      <c r="O617" t="s">
        <v>207</v>
      </c>
      <c r="P617" t="s">
        <v>361</v>
      </c>
      <c r="Q617" t="s">
        <v>45</v>
      </c>
      <c r="R617" t="s">
        <v>180</v>
      </c>
      <c r="S617" t="s">
        <v>47</v>
      </c>
      <c r="T617" t="s">
        <v>47</v>
      </c>
      <c r="U617" t="s">
        <v>48</v>
      </c>
      <c r="V617">
        <v>3018</v>
      </c>
      <c r="W617">
        <v>503</v>
      </c>
      <c r="X617" s="5"/>
      <c r="Z617" s="5">
        <v>0</v>
      </c>
      <c r="AA617" s="6">
        <v>0</v>
      </c>
      <c r="AB617" s="5">
        <v>1</v>
      </c>
      <c r="AC617" s="6">
        <v>0</v>
      </c>
      <c r="AD617" s="5">
        <v>0</v>
      </c>
      <c r="AF617" s="5"/>
      <c r="AH617" s="5"/>
      <c r="AJ617" s="7" t="s">
        <v>567</v>
      </c>
      <c r="AK617" s="8"/>
      <c r="AL617" s="10" t="str">
        <f xml:space="preserve"> IF(AND(AJ617="Goedgekeurd", AK617&lt;&gt;""), M617&amp;"_"&amp;O617&amp;"_"&amp;A617&amp;"_"&amp;D617&amp;"_"&amp;TEXT(AK617,"dd-mm-")&amp;YEAR(AK617), IF(AND(AK617&lt;&gt;"", AJ617&lt;&gt;"In opdracht", AJ617&lt;&gt;"Goedgekeurd", AJ617&lt;&gt;""), "Vermelden op mancolijst met KeuringID:  "&amp;D617,"&lt; Vul hiernaast de juiste status en datum in."))</f>
        <v>&lt; Vul hiernaast de juiste status en datum in.</v>
      </c>
    </row>
    <row r="618" spans="1:38">
      <c r="A618">
        <v>900051312</v>
      </c>
      <c r="B618">
        <v>21</v>
      </c>
      <c r="C618" t="s">
        <v>473</v>
      </c>
      <c r="D618">
        <v>734941</v>
      </c>
      <c r="E618" t="s">
        <v>237</v>
      </c>
      <c r="F618" t="s">
        <v>238</v>
      </c>
      <c r="G618">
        <v>1</v>
      </c>
      <c r="H618" t="s">
        <v>239</v>
      </c>
      <c r="I618" t="s">
        <v>240</v>
      </c>
      <c r="J618" t="s">
        <v>241</v>
      </c>
      <c r="K618" s="1">
        <v>42718</v>
      </c>
      <c r="L618">
        <v>1</v>
      </c>
      <c r="M618" t="s">
        <v>391</v>
      </c>
      <c r="N618" t="s">
        <v>392</v>
      </c>
      <c r="O618" t="s">
        <v>110</v>
      </c>
      <c r="P618" t="s">
        <v>244</v>
      </c>
      <c r="Q618" t="s">
        <v>72</v>
      </c>
      <c r="R618" t="s">
        <v>73</v>
      </c>
      <c r="S618" t="s">
        <v>140</v>
      </c>
      <c r="T618" t="s">
        <v>140</v>
      </c>
      <c r="U618" t="s">
        <v>48</v>
      </c>
      <c r="V618">
        <v>3018</v>
      </c>
      <c r="W618">
        <v>503</v>
      </c>
      <c r="X618" s="5"/>
      <c r="Z618" s="5"/>
      <c r="AB618" s="5"/>
      <c r="AD618" s="5"/>
      <c r="AF618" s="5"/>
      <c r="AG618" s="6">
        <v>0</v>
      </c>
      <c r="AH618" s="5">
        <v>0</v>
      </c>
      <c r="AI618" s="6">
        <v>1</v>
      </c>
      <c r="AJ618" s="7" t="s">
        <v>567</v>
      </c>
      <c r="AK618" s="8"/>
      <c r="AL618" s="10" t="str">
        <f xml:space="preserve"> IF(AND(AJ618="Goedgekeurd", AK618&lt;&gt;""), M618&amp;"_"&amp;O618&amp;"_"&amp;A618&amp;"_"&amp;D618&amp;"_"&amp;TEXT(AK618,"dd-mm-")&amp;YEAR(AK618), IF(AND(AK618&lt;&gt;"", AJ618&lt;&gt;"In opdracht", AJ618&lt;&gt;"Goedgekeurd", AJ618&lt;&gt;""), "Vermelden op mancolijst met KeuringID:  "&amp;D618,"&lt; Vul hiernaast de juiste status en datum in."))</f>
        <v>&lt; Vul hiernaast de juiste status en datum in.</v>
      </c>
    </row>
    <row r="619" spans="1:38">
      <c r="A619">
        <v>900118581</v>
      </c>
      <c r="B619">
        <v>21</v>
      </c>
      <c r="C619" t="s">
        <v>473</v>
      </c>
      <c r="D619">
        <v>734942</v>
      </c>
      <c r="E619" t="s">
        <v>237</v>
      </c>
      <c r="F619" t="s">
        <v>238</v>
      </c>
      <c r="G619">
        <v>1</v>
      </c>
      <c r="H619" t="s">
        <v>239</v>
      </c>
      <c r="I619" t="s">
        <v>240</v>
      </c>
      <c r="J619" t="s">
        <v>241</v>
      </c>
      <c r="K619" s="1">
        <v>41752</v>
      </c>
      <c r="L619">
        <v>1</v>
      </c>
      <c r="M619" t="s">
        <v>153</v>
      </c>
      <c r="N619" t="s">
        <v>154</v>
      </c>
      <c r="O619" t="s">
        <v>158</v>
      </c>
      <c r="P619" t="s">
        <v>79</v>
      </c>
      <c r="Q619" t="s">
        <v>45</v>
      </c>
      <c r="R619" t="s">
        <v>115</v>
      </c>
      <c r="S619" t="s">
        <v>140</v>
      </c>
      <c r="T619" t="s">
        <v>140</v>
      </c>
      <c r="U619" t="s">
        <v>48</v>
      </c>
      <c r="V619">
        <v>3018</v>
      </c>
      <c r="W619">
        <v>503</v>
      </c>
      <c r="X619" s="5"/>
      <c r="Y619" s="6">
        <v>0</v>
      </c>
      <c r="Z619" s="5">
        <v>0</v>
      </c>
      <c r="AA619" s="6">
        <v>1</v>
      </c>
      <c r="AB619" s="5">
        <v>0</v>
      </c>
      <c r="AC619" s="6">
        <v>0</v>
      </c>
      <c r="AD619" s="5"/>
      <c r="AF619" s="5"/>
      <c r="AH619" s="5"/>
      <c r="AJ619" s="7" t="s">
        <v>567</v>
      </c>
      <c r="AK619" s="8"/>
      <c r="AL619" s="10" t="str">
        <f xml:space="preserve"> IF(AND(AJ619="Goedgekeurd", AK619&lt;&gt;""), M619&amp;"_"&amp;O619&amp;"_"&amp;A619&amp;"_"&amp;D619&amp;"_"&amp;TEXT(AK619,"dd-mm-")&amp;YEAR(AK619), IF(AND(AK619&lt;&gt;"", AJ619&lt;&gt;"In opdracht", AJ619&lt;&gt;"Goedgekeurd", AJ619&lt;&gt;""), "Vermelden op mancolijst met KeuringID:  "&amp;D619,"&lt; Vul hiernaast de juiste status en datum in."))</f>
        <v>&lt; Vul hiernaast de juiste status en datum in.</v>
      </c>
    </row>
    <row r="620" spans="1:38">
      <c r="A620">
        <v>900106365</v>
      </c>
      <c r="B620">
        <v>21</v>
      </c>
      <c r="C620" t="s">
        <v>473</v>
      </c>
      <c r="D620">
        <v>734943</v>
      </c>
      <c r="E620" t="s">
        <v>237</v>
      </c>
      <c r="F620" t="s">
        <v>238</v>
      </c>
      <c r="G620">
        <v>1</v>
      </c>
      <c r="H620" t="s">
        <v>239</v>
      </c>
      <c r="I620" t="s">
        <v>240</v>
      </c>
      <c r="J620" t="s">
        <v>241</v>
      </c>
      <c r="K620" s="1">
        <v>42492</v>
      </c>
      <c r="L620">
        <v>1</v>
      </c>
      <c r="M620" t="s">
        <v>153</v>
      </c>
      <c r="N620" t="s">
        <v>154</v>
      </c>
      <c r="O620" t="s">
        <v>406</v>
      </c>
      <c r="P620" t="s">
        <v>79</v>
      </c>
      <c r="Q620" t="s">
        <v>110</v>
      </c>
      <c r="R620" t="s">
        <v>249</v>
      </c>
      <c r="S620" t="s">
        <v>140</v>
      </c>
      <c r="T620" t="s">
        <v>140</v>
      </c>
      <c r="U620" t="s">
        <v>48</v>
      </c>
      <c r="V620">
        <v>3018</v>
      </c>
      <c r="W620">
        <v>503</v>
      </c>
      <c r="X620" s="5"/>
      <c r="Z620" s="5">
        <v>0</v>
      </c>
      <c r="AA620" s="6">
        <v>0</v>
      </c>
      <c r="AB620" s="5">
        <v>1</v>
      </c>
      <c r="AC620" s="6">
        <v>0</v>
      </c>
      <c r="AD620" s="5">
        <v>0</v>
      </c>
      <c r="AF620" s="5"/>
      <c r="AH620" s="5"/>
      <c r="AJ620" s="7" t="s">
        <v>567</v>
      </c>
      <c r="AK620" s="8"/>
      <c r="AL620" s="10" t="str">
        <f xml:space="preserve"> IF(AND(AJ620="Goedgekeurd", AK620&lt;&gt;""), M620&amp;"_"&amp;O620&amp;"_"&amp;A620&amp;"_"&amp;D620&amp;"_"&amp;TEXT(AK620,"dd-mm-")&amp;YEAR(AK620), IF(AND(AK620&lt;&gt;"", AJ620&lt;&gt;"In opdracht", AJ620&lt;&gt;"Goedgekeurd", AJ620&lt;&gt;""), "Vermelden op mancolijst met KeuringID:  "&amp;D620,"&lt; Vul hiernaast de juiste status en datum in."))</f>
        <v>&lt; Vul hiernaast de juiste status en datum in.</v>
      </c>
    </row>
    <row r="621" spans="1:38">
      <c r="A621">
        <v>900051355</v>
      </c>
      <c r="B621">
        <v>21</v>
      </c>
      <c r="C621" t="s">
        <v>473</v>
      </c>
      <c r="D621">
        <v>734954</v>
      </c>
      <c r="E621" t="s">
        <v>237</v>
      </c>
      <c r="F621" t="s">
        <v>238</v>
      </c>
      <c r="G621">
        <v>1</v>
      </c>
      <c r="H621" t="s">
        <v>239</v>
      </c>
      <c r="I621" t="s">
        <v>240</v>
      </c>
      <c r="J621" t="s">
        <v>241</v>
      </c>
      <c r="K621" s="1">
        <v>42066</v>
      </c>
      <c r="L621">
        <v>1</v>
      </c>
      <c r="M621" t="s">
        <v>189</v>
      </c>
      <c r="N621" t="s">
        <v>190</v>
      </c>
      <c r="O621" t="s">
        <v>86</v>
      </c>
      <c r="P621" t="s">
        <v>231</v>
      </c>
      <c r="Q621" t="s">
        <v>45</v>
      </c>
      <c r="R621" t="s">
        <v>67</v>
      </c>
      <c r="S621" t="s">
        <v>47</v>
      </c>
      <c r="T621" t="s">
        <v>47</v>
      </c>
      <c r="U621" t="s">
        <v>48</v>
      </c>
      <c r="V621">
        <v>3018</v>
      </c>
      <c r="W621">
        <v>503</v>
      </c>
      <c r="X621" s="5">
        <v>0</v>
      </c>
      <c r="Y621" s="6">
        <v>0</v>
      </c>
      <c r="Z621" s="5">
        <v>1</v>
      </c>
      <c r="AA621" s="6">
        <v>0</v>
      </c>
      <c r="AB621" s="5">
        <v>0</v>
      </c>
      <c r="AD621" s="5"/>
      <c r="AF621" s="5"/>
      <c r="AH621" s="5"/>
      <c r="AJ621" s="7" t="s">
        <v>567</v>
      </c>
      <c r="AK621" s="8"/>
      <c r="AL621" s="10" t="str">
        <f xml:space="preserve"> IF(AND(AJ621="Goedgekeurd", AK621&lt;&gt;""), M621&amp;"_"&amp;O621&amp;"_"&amp;A621&amp;"_"&amp;D621&amp;"_"&amp;TEXT(AK621,"dd-mm-")&amp;YEAR(AK621), IF(AND(AK621&lt;&gt;"", AJ621&lt;&gt;"In opdracht", AJ621&lt;&gt;"Goedgekeurd", AJ621&lt;&gt;""), "Vermelden op mancolijst met KeuringID:  "&amp;D621,"&lt; Vul hiernaast de juiste status en datum in."))</f>
        <v>&lt; Vul hiernaast de juiste status en datum in.</v>
      </c>
    </row>
    <row r="622" spans="1:38">
      <c r="A622">
        <v>900094010</v>
      </c>
      <c r="B622">
        <v>21</v>
      </c>
      <c r="C622" t="s">
        <v>473</v>
      </c>
      <c r="D622">
        <v>734956</v>
      </c>
      <c r="E622" t="s">
        <v>237</v>
      </c>
      <c r="F622" t="s">
        <v>238</v>
      </c>
      <c r="G622">
        <v>1</v>
      </c>
      <c r="H622" t="s">
        <v>239</v>
      </c>
      <c r="I622" t="s">
        <v>240</v>
      </c>
      <c r="J622" t="s">
        <v>241</v>
      </c>
      <c r="K622" s="1">
        <v>42473</v>
      </c>
      <c r="L622">
        <v>1</v>
      </c>
      <c r="M622" t="s">
        <v>196</v>
      </c>
      <c r="N622" t="s">
        <v>197</v>
      </c>
      <c r="O622" t="s">
        <v>559</v>
      </c>
      <c r="P622" t="s">
        <v>184</v>
      </c>
      <c r="Q622" t="s">
        <v>45</v>
      </c>
      <c r="R622" t="s">
        <v>281</v>
      </c>
      <c r="S622" t="s">
        <v>47</v>
      </c>
      <c r="T622" t="s">
        <v>47</v>
      </c>
      <c r="U622" t="s">
        <v>48</v>
      </c>
      <c r="V622">
        <v>3018</v>
      </c>
      <c r="W622">
        <v>503</v>
      </c>
      <c r="X622" s="5"/>
      <c r="Y622" s="6">
        <v>0</v>
      </c>
      <c r="Z622" s="5">
        <v>0</v>
      </c>
      <c r="AA622" s="6">
        <v>1</v>
      </c>
      <c r="AB622" s="5">
        <v>0</v>
      </c>
      <c r="AC622" s="6">
        <v>0</v>
      </c>
      <c r="AD622" s="5"/>
      <c r="AF622" s="5"/>
      <c r="AH622" s="5"/>
      <c r="AJ622" s="7" t="s">
        <v>567</v>
      </c>
      <c r="AK622" s="8"/>
      <c r="AL622" s="10" t="str">
        <f xml:space="preserve"> IF(AND(AJ622="Goedgekeurd", AK622&lt;&gt;""), M622&amp;"_"&amp;O622&amp;"_"&amp;A622&amp;"_"&amp;D622&amp;"_"&amp;TEXT(AK622,"dd-mm-")&amp;YEAR(AK622), IF(AND(AK622&lt;&gt;"", AJ622&lt;&gt;"In opdracht", AJ622&lt;&gt;"Goedgekeurd", AJ622&lt;&gt;""), "Vermelden op mancolijst met KeuringID:  "&amp;D622,"&lt; Vul hiernaast de juiste status en datum in."))</f>
        <v>&lt; Vul hiernaast de juiste status en datum in.</v>
      </c>
    </row>
    <row r="623" spans="1:38">
      <c r="A623">
        <v>900120484</v>
      </c>
      <c r="B623">
        <v>21</v>
      </c>
      <c r="C623" t="s">
        <v>473</v>
      </c>
      <c r="D623">
        <v>734957</v>
      </c>
      <c r="E623" t="s">
        <v>237</v>
      </c>
      <c r="F623" t="s">
        <v>238</v>
      </c>
      <c r="G623">
        <v>1</v>
      </c>
      <c r="H623" t="s">
        <v>239</v>
      </c>
      <c r="I623" t="s">
        <v>240</v>
      </c>
      <c r="J623" t="s">
        <v>241</v>
      </c>
      <c r="K623" s="1">
        <v>42403</v>
      </c>
      <c r="L623">
        <v>1</v>
      </c>
      <c r="M623" t="s">
        <v>196</v>
      </c>
      <c r="N623" t="s">
        <v>197</v>
      </c>
      <c r="O623" t="s">
        <v>398</v>
      </c>
      <c r="P623" t="s">
        <v>439</v>
      </c>
      <c r="Q623" t="s">
        <v>45</v>
      </c>
      <c r="R623" t="s">
        <v>65</v>
      </c>
      <c r="S623" t="s">
        <v>47</v>
      </c>
      <c r="T623" t="s">
        <v>47</v>
      </c>
      <c r="U623" t="s">
        <v>48</v>
      </c>
      <c r="V623">
        <v>3018</v>
      </c>
      <c r="W623">
        <v>503</v>
      </c>
      <c r="X623" s="5">
        <v>0</v>
      </c>
      <c r="Y623" s="6">
        <v>1</v>
      </c>
      <c r="Z623" s="5">
        <v>0</v>
      </c>
      <c r="AA623" s="6">
        <v>0</v>
      </c>
      <c r="AB623" s="5"/>
      <c r="AD623" s="5"/>
      <c r="AF623" s="5"/>
      <c r="AH623" s="5"/>
      <c r="AJ623" s="7" t="s">
        <v>567</v>
      </c>
      <c r="AK623" s="8"/>
      <c r="AL623" s="10" t="str">
        <f xml:space="preserve"> IF(AND(AJ623="Goedgekeurd", AK623&lt;&gt;""), M623&amp;"_"&amp;O623&amp;"_"&amp;A623&amp;"_"&amp;D623&amp;"_"&amp;TEXT(AK623,"dd-mm-")&amp;YEAR(AK623), IF(AND(AK623&lt;&gt;"", AJ623&lt;&gt;"In opdracht", AJ623&lt;&gt;"Goedgekeurd", AJ623&lt;&gt;""), "Vermelden op mancolijst met KeuringID:  "&amp;D623,"&lt; Vul hiernaast de juiste status en datum in."))</f>
        <v>&lt; Vul hiernaast de juiste status en datum in.</v>
      </c>
    </row>
    <row r="624" spans="1:38">
      <c r="A624">
        <v>900094225</v>
      </c>
      <c r="B624">
        <v>21</v>
      </c>
      <c r="C624" t="s">
        <v>473</v>
      </c>
      <c r="D624">
        <v>734958</v>
      </c>
      <c r="E624" t="s">
        <v>237</v>
      </c>
      <c r="F624" t="s">
        <v>238</v>
      </c>
      <c r="G624">
        <v>1</v>
      </c>
      <c r="H624" t="s">
        <v>239</v>
      </c>
      <c r="I624" t="s">
        <v>240</v>
      </c>
      <c r="J624" t="s">
        <v>241</v>
      </c>
      <c r="K624" s="1">
        <v>42415</v>
      </c>
      <c r="L624">
        <v>1</v>
      </c>
      <c r="M624" t="s">
        <v>196</v>
      </c>
      <c r="N624" t="s">
        <v>197</v>
      </c>
      <c r="O624" t="s">
        <v>202</v>
      </c>
      <c r="P624" t="s">
        <v>203</v>
      </c>
      <c r="Q624" t="s">
        <v>53</v>
      </c>
      <c r="R624" t="s">
        <v>560</v>
      </c>
      <c r="S624" t="s">
        <v>47</v>
      </c>
      <c r="T624" t="s">
        <v>47</v>
      </c>
      <c r="U624" t="s">
        <v>48</v>
      </c>
      <c r="V624">
        <v>3018</v>
      </c>
      <c r="W624">
        <v>503</v>
      </c>
      <c r="X624" s="5">
        <v>0</v>
      </c>
      <c r="Y624" s="6">
        <v>1</v>
      </c>
      <c r="Z624" s="5">
        <v>0</v>
      </c>
      <c r="AA624" s="6">
        <v>0</v>
      </c>
      <c r="AB624" s="5"/>
      <c r="AD624" s="5"/>
      <c r="AF624" s="5"/>
      <c r="AH624" s="5"/>
      <c r="AJ624" s="7" t="s">
        <v>567</v>
      </c>
      <c r="AK624" s="8"/>
      <c r="AL624" s="10" t="str">
        <f xml:space="preserve"> IF(AND(AJ624="Goedgekeurd", AK624&lt;&gt;""), M624&amp;"_"&amp;O624&amp;"_"&amp;A624&amp;"_"&amp;D624&amp;"_"&amp;TEXT(AK624,"dd-mm-")&amp;YEAR(AK624), IF(AND(AK624&lt;&gt;"", AJ624&lt;&gt;"In opdracht", AJ624&lt;&gt;"Goedgekeurd", AJ624&lt;&gt;""), "Vermelden op mancolijst met KeuringID:  "&amp;D624,"&lt; Vul hiernaast de juiste status en datum in."))</f>
        <v>&lt; Vul hiernaast de juiste status en datum in.</v>
      </c>
    </row>
    <row r="625" spans="1:38">
      <c r="A625">
        <v>900094212</v>
      </c>
      <c r="B625">
        <v>21</v>
      </c>
      <c r="C625" t="s">
        <v>473</v>
      </c>
      <c r="D625">
        <v>734959</v>
      </c>
      <c r="E625" t="s">
        <v>237</v>
      </c>
      <c r="F625" t="s">
        <v>238</v>
      </c>
      <c r="G625">
        <v>1</v>
      </c>
      <c r="H625" t="s">
        <v>239</v>
      </c>
      <c r="I625" t="s">
        <v>240</v>
      </c>
      <c r="J625" t="s">
        <v>241</v>
      </c>
      <c r="K625" s="1">
        <v>42415</v>
      </c>
      <c r="L625">
        <v>1</v>
      </c>
      <c r="M625" t="s">
        <v>196</v>
      </c>
      <c r="N625" t="s">
        <v>197</v>
      </c>
      <c r="O625" t="s">
        <v>202</v>
      </c>
      <c r="P625" t="s">
        <v>203</v>
      </c>
      <c r="Q625" t="s">
        <v>53</v>
      </c>
      <c r="R625" t="s">
        <v>213</v>
      </c>
      <c r="S625" t="s">
        <v>47</v>
      </c>
      <c r="T625" t="s">
        <v>47</v>
      </c>
      <c r="U625" t="s">
        <v>48</v>
      </c>
      <c r="V625">
        <v>3018</v>
      </c>
      <c r="W625">
        <v>503</v>
      </c>
      <c r="X625" s="5">
        <v>0</v>
      </c>
      <c r="Y625" s="6">
        <v>1</v>
      </c>
      <c r="Z625" s="5">
        <v>0</v>
      </c>
      <c r="AA625" s="6">
        <v>0</v>
      </c>
      <c r="AB625" s="5"/>
      <c r="AD625" s="5"/>
      <c r="AF625" s="5"/>
      <c r="AH625" s="5"/>
      <c r="AJ625" s="7" t="s">
        <v>567</v>
      </c>
      <c r="AK625" s="8"/>
      <c r="AL625" s="10" t="str">
        <f xml:space="preserve"> IF(AND(AJ625="Goedgekeurd", AK625&lt;&gt;""), M625&amp;"_"&amp;O625&amp;"_"&amp;A625&amp;"_"&amp;D625&amp;"_"&amp;TEXT(AK625,"dd-mm-")&amp;YEAR(AK625), IF(AND(AK625&lt;&gt;"", AJ625&lt;&gt;"In opdracht", AJ625&lt;&gt;"Goedgekeurd", AJ625&lt;&gt;""), "Vermelden op mancolijst met KeuringID:  "&amp;D625,"&lt; Vul hiernaast de juiste status en datum in."))</f>
        <v>&lt; Vul hiernaast de juiste status en datum in.</v>
      </c>
    </row>
    <row r="626" spans="1:38">
      <c r="A626">
        <v>900094216</v>
      </c>
      <c r="B626">
        <v>21</v>
      </c>
      <c r="C626" t="s">
        <v>473</v>
      </c>
      <c r="D626">
        <v>734960</v>
      </c>
      <c r="E626" t="s">
        <v>237</v>
      </c>
      <c r="F626" t="s">
        <v>238</v>
      </c>
      <c r="G626">
        <v>1</v>
      </c>
      <c r="H626" t="s">
        <v>239</v>
      </c>
      <c r="I626" t="s">
        <v>240</v>
      </c>
      <c r="J626" t="s">
        <v>241</v>
      </c>
      <c r="K626" s="1"/>
      <c r="L626">
        <v>1</v>
      </c>
      <c r="M626" t="s">
        <v>196</v>
      </c>
      <c r="N626" t="s">
        <v>197</v>
      </c>
      <c r="O626" t="s">
        <v>202</v>
      </c>
      <c r="P626" t="s">
        <v>203</v>
      </c>
      <c r="Q626" t="s">
        <v>72</v>
      </c>
      <c r="R626" t="s">
        <v>56</v>
      </c>
      <c r="S626" t="s">
        <v>47</v>
      </c>
      <c r="T626" t="s">
        <v>47</v>
      </c>
      <c r="U626" t="s">
        <v>48</v>
      </c>
      <c r="V626">
        <v>3018</v>
      </c>
      <c r="W626">
        <v>503</v>
      </c>
      <c r="X626" s="5">
        <v>1</v>
      </c>
      <c r="Y626" s="6">
        <v>0</v>
      </c>
      <c r="Z626" s="5">
        <v>0</v>
      </c>
      <c r="AB626" s="5"/>
      <c r="AD626" s="5"/>
      <c r="AF626" s="5"/>
      <c r="AH626" s="5"/>
      <c r="AJ626" s="7" t="s">
        <v>567</v>
      </c>
      <c r="AK626" s="8"/>
      <c r="AL626" s="10" t="str">
        <f xml:space="preserve"> IF(AND(AJ626="Goedgekeurd", AK626&lt;&gt;""), M626&amp;"_"&amp;O626&amp;"_"&amp;A626&amp;"_"&amp;D626&amp;"_"&amp;TEXT(AK626,"dd-mm-")&amp;YEAR(AK626), IF(AND(AK626&lt;&gt;"", AJ626&lt;&gt;"In opdracht", AJ626&lt;&gt;"Goedgekeurd", AJ626&lt;&gt;""), "Vermelden op mancolijst met KeuringID:  "&amp;D626,"&lt; Vul hiernaast de juiste status en datum in."))</f>
        <v>&lt; Vul hiernaast de juiste status en datum in.</v>
      </c>
    </row>
    <row r="627" spans="1:38">
      <c r="A627">
        <v>900122359</v>
      </c>
      <c r="B627">
        <v>98</v>
      </c>
      <c r="C627" t="s">
        <v>561</v>
      </c>
      <c r="D627">
        <v>746973</v>
      </c>
      <c r="E627" t="s">
        <v>562</v>
      </c>
      <c r="F627" t="s">
        <v>238</v>
      </c>
      <c r="G627">
        <v>1</v>
      </c>
      <c r="H627" t="s">
        <v>239</v>
      </c>
      <c r="I627" t="s">
        <v>240</v>
      </c>
      <c r="J627" t="s">
        <v>241</v>
      </c>
      <c r="K627" s="1">
        <v>42191</v>
      </c>
      <c r="L627">
        <v>1</v>
      </c>
      <c r="M627" t="s">
        <v>61</v>
      </c>
      <c r="N627" t="s">
        <v>62</v>
      </c>
      <c r="O627" t="s">
        <v>291</v>
      </c>
      <c r="P627" t="s">
        <v>399</v>
      </c>
      <c r="Q627" t="s">
        <v>53</v>
      </c>
      <c r="R627" t="s">
        <v>469</v>
      </c>
      <c r="S627" t="s">
        <v>47</v>
      </c>
      <c r="T627" t="s">
        <v>47</v>
      </c>
      <c r="U627" t="s">
        <v>48</v>
      </c>
      <c r="V627">
        <v>3018</v>
      </c>
      <c r="W627">
        <v>503</v>
      </c>
      <c r="X627" s="5"/>
      <c r="Z627" s="5"/>
      <c r="AB627" s="5">
        <v>0</v>
      </c>
      <c r="AC627" s="6">
        <v>0</v>
      </c>
      <c r="AD627" s="5">
        <v>1</v>
      </c>
      <c r="AE627" s="6">
        <v>0</v>
      </c>
      <c r="AF627" s="5">
        <v>0</v>
      </c>
      <c r="AH627" s="5"/>
      <c r="AJ627" s="7" t="s">
        <v>567</v>
      </c>
      <c r="AK627" s="8"/>
      <c r="AL627" s="10" t="str">
        <f xml:space="preserve"> IF(AND(AJ627="Goedgekeurd", AK627&lt;&gt;""), M627&amp;"_"&amp;O627&amp;"_"&amp;A627&amp;"_"&amp;D627&amp;"_"&amp;TEXT(AK627,"dd-mm-")&amp;YEAR(AK627), IF(AND(AK627&lt;&gt;"", AJ627&lt;&gt;"In opdracht", AJ627&lt;&gt;"Goedgekeurd", AJ627&lt;&gt;""), "Vermelden op mancolijst met KeuringID:  "&amp;D627,"&lt; Vul hiernaast de juiste status en datum in."))</f>
        <v>&lt; Vul hiernaast de juiste status en datum in.</v>
      </c>
    </row>
    <row r="628" spans="1:38">
      <c r="A628">
        <v>900122360</v>
      </c>
      <c r="B628">
        <v>98</v>
      </c>
      <c r="C628" t="s">
        <v>561</v>
      </c>
      <c r="D628">
        <v>746974</v>
      </c>
      <c r="E628" t="s">
        <v>562</v>
      </c>
      <c r="F628" t="s">
        <v>238</v>
      </c>
      <c r="G628">
        <v>1</v>
      </c>
      <c r="H628" t="s">
        <v>239</v>
      </c>
      <c r="I628" t="s">
        <v>240</v>
      </c>
      <c r="J628" t="s">
        <v>241</v>
      </c>
      <c r="K628" s="1">
        <v>42191</v>
      </c>
      <c r="L628">
        <v>1</v>
      </c>
      <c r="M628" t="s">
        <v>61</v>
      </c>
      <c r="N628" t="s">
        <v>62</v>
      </c>
      <c r="O628" t="s">
        <v>291</v>
      </c>
      <c r="P628" t="s">
        <v>399</v>
      </c>
      <c r="Q628" t="s">
        <v>53</v>
      </c>
      <c r="R628" t="s">
        <v>469</v>
      </c>
      <c r="S628" t="s">
        <v>47</v>
      </c>
      <c r="T628" t="s">
        <v>47</v>
      </c>
      <c r="U628" t="s">
        <v>48</v>
      </c>
      <c r="V628">
        <v>3018</v>
      </c>
      <c r="W628">
        <v>503</v>
      </c>
      <c r="X628" s="5"/>
      <c r="Z628" s="5"/>
      <c r="AB628" s="5">
        <v>0</v>
      </c>
      <c r="AC628" s="6">
        <v>0</v>
      </c>
      <c r="AD628" s="5">
        <v>1</v>
      </c>
      <c r="AE628" s="6">
        <v>0</v>
      </c>
      <c r="AF628" s="5">
        <v>0</v>
      </c>
      <c r="AH628" s="5"/>
      <c r="AJ628" s="7" t="s">
        <v>567</v>
      </c>
      <c r="AK628" s="9"/>
      <c r="AL628" s="10" t="str">
        <f xml:space="preserve"> IF(AND(AJ628="Goedgekeurd", AK628&lt;&gt;""), M628&amp;"_"&amp;O628&amp;"_"&amp;A628&amp;"_"&amp;D628&amp;"_"&amp;TEXT(AK628,"dd-mm-")&amp;YEAR(AK628), IF(AND(AK628&lt;&gt;"", AJ628&lt;&gt;"In opdracht", AJ628&lt;&gt;"Goedgekeurd", AJ628&lt;&gt;""), "Vermelden op mancolijst met KeuringID:  "&amp;D628,"&lt; Vul hiernaast de juiste status en datum in."))</f>
        <v>&lt; Vul hiernaast de juiste status en datum in.</v>
      </c>
    </row>
  </sheetData>
  <sheetProtection password="D7E9" sheet="1" objects="1" scenarios="1" formatColumns="0" autoFilter="0"/>
  <autoFilter ref="A1:AL1"/>
  <dataValidations count="2">
    <dataValidation type="list" showErrorMessage="1" error="Kies een status uit de lijst" sqref="AJ2:AJ628">
      <formula1>$AP$1:$AP$5</formula1>
    </dataValidation>
    <dataValidation type="date" allowBlank="1" showDropDown="1" showInputMessage="1" showErrorMessage="1" error="Dit is een keuringsplan voor 2018. De datum moet tussen 1-1-2018 en 30-6-2019 liggen." prompt="Vul de datum in zoals vermeld op het document (d-m-jj)" sqref="AK2:AK628">
      <formula1>43101</formula1>
      <formula2>43646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3"/>
  <sheetViews>
    <sheetView workbookViewId="0"/>
  </sheetViews>
  <sheetFormatPr defaultRowHeight="15"/>
  <cols>
    <col min="2" max="2" width="30.42578125" bestFit="1" customWidth="1"/>
    <col min="3" max="3" width="27.5703125" bestFit="1" customWidth="1"/>
    <col min="4" max="4" width="11.42578125" bestFit="1" customWidth="1"/>
    <col min="5" max="5" width="11.5703125" bestFit="1" customWidth="1"/>
    <col min="6" max="6" width="7.42578125" bestFit="1" customWidth="1"/>
  </cols>
  <sheetData>
    <row r="1" spans="1:6">
      <c r="A1" s="3" t="s">
        <v>12</v>
      </c>
      <c r="B1" s="3" t="s">
        <v>13</v>
      </c>
      <c r="C1" s="3" t="s">
        <v>571</v>
      </c>
      <c r="D1" s="3" t="s">
        <v>572</v>
      </c>
      <c r="E1" s="3" t="s">
        <v>573</v>
      </c>
      <c r="F1" s="3" t="s">
        <v>574</v>
      </c>
    </row>
    <row r="2" spans="1:6">
      <c r="A2" t="s">
        <v>474</v>
      </c>
      <c r="B2" t="s">
        <v>475</v>
      </c>
      <c r="C2" t="s">
        <v>575</v>
      </c>
      <c r="D2" t="s">
        <v>576</v>
      </c>
      <c r="E2" t="s">
        <v>577</v>
      </c>
      <c r="F2" t="s">
        <v>578</v>
      </c>
    </row>
    <row r="3" spans="1:6">
      <c r="A3" t="s">
        <v>242</v>
      </c>
      <c r="B3" t="s">
        <v>243</v>
      </c>
      <c r="C3" t="s">
        <v>579</v>
      </c>
      <c r="D3" t="s">
        <v>580</v>
      </c>
      <c r="E3" t="s">
        <v>581</v>
      </c>
      <c r="F3" t="s">
        <v>578</v>
      </c>
    </row>
    <row r="4" spans="1:6">
      <c r="A4" t="s">
        <v>41</v>
      </c>
      <c r="B4" t="s">
        <v>42</v>
      </c>
      <c r="C4" t="s">
        <v>582</v>
      </c>
      <c r="D4" t="s">
        <v>583</v>
      </c>
      <c r="E4" t="s">
        <v>581</v>
      </c>
      <c r="F4" t="s">
        <v>578</v>
      </c>
    </row>
    <row r="5" spans="1:6">
      <c r="A5" t="s">
        <v>265</v>
      </c>
      <c r="B5" t="s">
        <v>266</v>
      </c>
      <c r="C5" t="s">
        <v>584</v>
      </c>
      <c r="D5" t="s">
        <v>585</v>
      </c>
      <c r="E5" s="11" t="s">
        <v>586</v>
      </c>
      <c r="F5" t="s">
        <v>578</v>
      </c>
    </row>
    <row r="6" spans="1:6">
      <c r="A6" t="s">
        <v>49</v>
      </c>
      <c r="B6" t="s">
        <v>50</v>
      </c>
      <c r="C6" t="s">
        <v>587</v>
      </c>
      <c r="D6" t="s">
        <v>588</v>
      </c>
      <c r="E6" s="11" t="s">
        <v>586</v>
      </c>
      <c r="F6" t="s">
        <v>578</v>
      </c>
    </row>
    <row r="7" spans="1:6">
      <c r="A7" t="s">
        <v>61</v>
      </c>
      <c r="B7" t="s">
        <v>62</v>
      </c>
      <c r="C7" t="s">
        <v>589</v>
      </c>
      <c r="D7" t="s">
        <v>590</v>
      </c>
      <c r="E7" t="s">
        <v>591</v>
      </c>
      <c r="F7" t="s">
        <v>578</v>
      </c>
    </row>
    <row r="8" spans="1:6">
      <c r="A8" t="s">
        <v>68</v>
      </c>
      <c r="B8" t="s">
        <v>69</v>
      </c>
      <c r="C8" t="s">
        <v>592</v>
      </c>
      <c r="D8" t="s">
        <v>588</v>
      </c>
      <c r="E8" s="11" t="s">
        <v>586</v>
      </c>
      <c r="F8" t="s">
        <v>578</v>
      </c>
    </row>
    <row r="9" spans="1:6">
      <c r="A9" t="s">
        <v>87</v>
      </c>
      <c r="B9" t="s">
        <v>88</v>
      </c>
      <c r="C9" t="s">
        <v>593</v>
      </c>
      <c r="D9" t="s">
        <v>594</v>
      </c>
      <c r="E9" t="s">
        <v>595</v>
      </c>
      <c r="F9" t="s">
        <v>578</v>
      </c>
    </row>
    <row r="10" spans="1:6">
      <c r="A10" t="s">
        <v>92</v>
      </c>
      <c r="B10" t="s">
        <v>93</v>
      </c>
      <c r="C10" t="s">
        <v>596</v>
      </c>
      <c r="D10" t="s">
        <v>597</v>
      </c>
      <c r="E10" t="s">
        <v>595</v>
      </c>
      <c r="F10" t="s">
        <v>578</v>
      </c>
    </row>
    <row r="11" spans="1:6">
      <c r="A11" t="s">
        <v>506</v>
      </c>
      <c r="B11" t="s">
        <v>507</v>
      </c>
      <c r="C11" t="s">
        <v>598</v>
      </c>
      <c r="E11" t="s">
        <v>595</v>
      </c>
      <c r="F11" t="s">
        <v>578</v>
      </c>
    </row>
    <row r="12" spans="1:6">
      <c r="A12" t="s">
        <v>120</v>
      </c>
      <c r="B12" t="s">
        <v>121</v>
      </c>
      <c r="C12" t="s">
        <v>599</v>
      </c>
      <c r="D12" t="s">
        <v>600</v>
      </c>
      <c r="E12" t="s">
        <v>601</v>
      </c>
      <c r="F12" t="s">
        <v>578</v>
      </c>
    </row>
    <row r="13" spans="1:6">
      <c r="A13" t="s">
        <v>136</v>
      </c>
      <c r="B13" t="s">
        <v>137</v>
      </c>
      <c r="C13" t="s">
        <v>602</v>
      </c>
      <c r="D13" t="s">
        <v>600</v>
      </c>
      <c r="E13" t="s">
        <v>601</v>
      </c>
      <c r="F13" t="s">
        <v>578</v>
      </c>
    </row>
    <row r="14" spans="1:6">
      <c r="A14" t="s">
        <v>352</v>
      </c>
      <c r="B14" t="s">
        <v>353</v>
      </c>
      <c r="C14" t="s">
        <v>603</v>
      </c>
      <c r="D14" t="s">
        <v>604</v>
      </c>
      <c r="E14" t="s">
        <v>605</v>
      </c>
      <c r="F14" t="s">
        <v>578</v>
      </c>
    </row>
    <row r="15" spans="1:6">
      <c r="A15" t="s">
        <v>461</v>
      </c>
      <c r="B15" t="s">
        <v>462</v>
      </c>
      <c r="C15" t="s">
        <v>606</v>
      </c>
      <c r="D15" t="s">
        <v>607</v>
      </c>
      <c r="E15" t="s">
        <v>608</v>
      </c>
      <c r="F15" t="s">
        <v>578</v>
      </c>
    </row>
    <row r="16" spans="1:6">
      <c r="A16" t="s">
        <v>141</v>
      </c>
      <c r="B16" t="s">
        <v>142</v>
      </c>
      <c r="C16" t="s">
        <v>609</v>
      </c>
      <c r="D16" t="s">
        <v>610</v>
      </c>
      <c r="E16" t="s">
        <v>595</v>
      </c>
      <c r="F16" t="s">
        <v>578</v>
      </c>
    </row>
    <row r="17" spans="1:6">
      <c r="A17" t="s">
        <v>149</v>
      </c>
      <c r="B17" t="s">
        <v>150</v>
      </c>
      <c r="C17" t="s">
        <v>611</v>
      </c>
      <c r="D17" t="s">
        <v>612</v>
      </c>
      <c r="E17" t="s">
        <v>605</v>
      </c>
      <c r="F17" t="s">
        <v>578</v>
      </c>
    </row>
    <row r="18" spans="1:6">
      <c r="A18" t="s">
        <v>386</v>
      </c>
      <c r="B18" t="s">
        <v>387</v>
      </c>
      <c r="C18" t="s">
        <v>609</v>
      </c>
      <c r="D18" t="s">
        <v>610</v>
      </c>
      <c r="E18" t="s">
        <v>595</v>
      </c>
      <c r="F18" t="s">
        <v>578</v>
      </c>
    </row>
    <row r="19" spans="1:6">
      <c r="A19" t="s">
        <v>389</v>
      </c>
      <c r="B19" t="s">
        <v>390</v>
      </c>
      <c r="C19" t="s">
        <v>613</v>
      </c>
      <c r="D19" t="s">
        <v>614</v>
      </c>
      <c r="E19" t="s">
        <v>615</v>
      </c>
      <c r="F19" t="s">
        <v>578</v>
      </c>
    </row>
    <row r="20" spans="1:6">
      <c r="A20" t="s">
        <v>391</v>
      </c>
      <c r="B20" t="s">
        <v>392</v>
      </c>
      <c r="C20" t="s">
        <v>616</v>
      </c>
      <c r="D20" t="s">
        <v>617</v>
      </c>
      <c r="E20" t="s">
        <v>615</v>
      </c>
      <c r="F20" t="s">
        <v>578</v>
      </c>
    </row>
    <row r="21" spans="1:6">
      <c r="A21" t="s">
        <v>153</v>
      </c>
      <c r="B21" t="s">
        <v>154</v>
      </c>
      <c r="C21" t="s">
        <v>618</v>
      </c>
      <c r="D21" t="s">
        <v>619</v>
      </c>
      <c r="E21" t="s">
        <v>615</v>
      </c>
      <c r="F21" t="s">
        <v>578</v>
      </c>
    </row>
    <row r="22" spans="1:6">
      <c r="A22" t="s">
        <v>164</v>
      </c>
      <c r="B22" t="s">
        <v>165</v>
      </c>
      <c r="C22" t="s">
        <v>620</v>
      </c>
      <c r="D22" t="s">
        <v>621</v>
      </c>
      <c r="E22" t="s">
        <v>622</v>
      </c>
      <c r="F22" t="s">
        <v>578</v>
      </c>
    </row>
    <row r="23" spans="1:6">
      <c r="A23" t="s">
        <v>467</v>
      </c>
      <c r="B23" t="s">
        <v>468</v>
      </c>
      <c r="C23" t="s">
        <v>623</v>
      </c>
      <c r="D23" t="s">
        <v>624</v>
      </c>
      <c r="E23" t="s">
        <v>625</v>
      </c>
      <c r="F23" t="s">
        <v>578</v>
      </c>
    </row>
    <row r="24" spans="1:6">
      <c r="A24" t="s">
        <v>174</v>
      </c>
      <c r="B24" t="s">
        <v>175</v>
      </c>
      <c r="C24" t="s">
        <v>611</v>
      </c>
      <c r="D24" t="s">
        <v>612</v>
      </c>
      <c r="E24" t="s">
        <v>605</v>
      </c>
      <c r="F24" t="s">
        <v>578</v>
      </c>
    </row>
    <row r="25" spans="1:6">
      <c r="A25" t="s">
        <v>232</v>
      </c>
      <c r="B25" t="s">
        <v>233</v>
      </c>
      <c r="C25" t="s">
        <v>626</v>
      </c>
      <c r="D25" t="s">
        <v>627</v>
      </c>
      <c r="E25" t="s">
        <v>605</v>
      </c>
      <c r="F25" t="s">
        <v>578</v>
      </c>
    </row>
    <row r="26" spans="1:6">
      <c r="A26" t="s">
        <v>425</v>
      </c>
      <c r="B26" t="s">
        <v>426</v>
      </c>
      <c r="C26" t="s">
        <v>628</v>
      </c>
      <c r="D26" t="s">
        <v>621</v>
      </c>
      <c r="E26" t="s">
        <v>622</v>
      </c>
      <c r="F26" t="s">
        <v>578</v>
      </c>
    </row>
    <row r="27" spans="1:6">
      <c r="A27" t="s">
        <v>428</v>
      </c>
      <c r="B27" t="s">
        <v>429</v>
      </c>
      <c r="C27" t="s">
        <v>629</v>
      </c>
      <c r="D27" t="s">
        <v>630</v>
      </c>
      <c r="E27" t="s">
        <v>622</v>
      </c>
      <c r="F27" t="s">
        <v>578</v>
      </c>
    </row>
    <row r="28" spans="1:6">
      <c r="A28" t="s">
        <v>189</v>
      </c>
      <c r="B28" t="s">
        <v>190</v>
      </c>
      <c r="C28" t="s">
        <v>631</v>
      </c>
      <c r="D28" t="s">
        <v>632</v>
      </c>
      <c r="E28" t="s">
        <v>622</v>
      </c>
      <c r="F28" t="s">
        <v>578</v>
      </c>
    </row>
    <row r="29" spans="1:6">
      <c r="A29" t="s">
        <v>430</v>
      </c>
      <c r="B29" t="s">
        <v>431</v>
      </c>
      <c r="C29" t="s">
        <v>633</v>
      </c>
      <c r="D29" t="s">
        <v>632</v>
      </c>
      <c r="E29" t="s">
        <v>622</v>
      </c>
      <c r="F29" t="s">
        <v>578</v>
      </c>
    </row>
    <row r="30" spans="1:6">
      <c r="A30" t="s">
        <v>532</v>
      </c>
      <c r="B30" t="s">
        <v>533</v>
      </c>
      <c r="C30" t="s">
        <v>634</v>
      </c>
      <c r="D30" t="s">
        <v>635</v>
      </c>
      <c r="E30" t="s">
        <v>622</v>
      </c>
      <c r="F30" t="s">
        <v>578</v>
      </c>
    </row>
    <row r="31" spans="1:6">
      <c r="A31" t="s">
        <v>196</v>
      </c>
      <c r="B31" t="s">
        <v>197</v>
      </c>
      <c r="C31" t="s">
        <v>631</v>
      </c>
      <c r="D31" t="s">
        <v>632</v>
      </c>
      <c r="E31" t="s">
        <v>622</v>
      </c>
      <c r="F31" t="s">
        <v>578</v>
      </c>
    </row>
    <row r="32" spans="1:6">
      <c r="A32" t="s">
        <v>444</v>
      </c>
      <c r="B32" t="s">
        <v>445</v>
      </c>
      <c r="C32" t="s">
        <v>636</v>
      </c>
      <c r="D32" t="s">
        <v>637</v>
      </c>
      <c r="E32" t="s">
        <v>638</v>
      </c>
      <c r="F32" t="s">
        <v>578</v>
      </c>
    </row>
    <row r="33" spans="1:6">
      <c r="A33" t="s">
        <v>448</v>
      </c>
      <c r="B33" t="s">
        <v>449</v>
      </c>
      <c r="C33" t="s">
        <v>639</v>
      </c>
      <c r="D33" t="s">
        <v>640</v>
      </c>
      <c r="E33" t="s">
        <v>641</v>
      </c>
      <c r="F33" t="s">
        <v>578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Rijksoverheid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MuddeJ</dc:creator>
  <cp:lastModifiedBy>MuddeJ</cp:lastModifiedBy>
  <dcterms:created xsi:type="dcterms:W3CDTF">2017-07-20T12:37:12Z</dcterms:created>
  <dcterms:modified xsi:type="dcterms:W3CDTF">2017-07-20T14:13:28Z</dcterms:modified>
</cp:coreProperties>
</file>