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nkasteren\Documents\Meubilair\GLU\"/>
    </mc:Choice>
  </mc:AlternateContent>
  <bookViews>
    <workbookView xWindow="0" yWindow="0" windowWidth="25200" windowHeight="11160" activeTab="1"/>
  </bookViews>
  <sheets>
    <sheet name="Handleiding" sheetId="1" r:id="rId1"/>
    <sheet name="Prijswens" sheetId="3" r:id="rId2"/>
  </sheets>
  <calcPr calcId="171026"/>
</workbook>
</file>

<file path=xl/calcChain.xml><?xml version="1.0" encoding="utf-8"?>
<calcChain xmlns="http://schemas.openxmlformats.org/spreadsheetml/2006/main">
  <c r="I17" i="3" l="1"/>
  <c r="J17" i="3" s="1"/>
  <c r="I18" i="3"/>
  <c r="J18" i="3" s="1"/>
  <c r="I4" i="3" l="1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J36" i="3" l="1"/>
</calcChain>
</file>

<file path=xl/sharedStrings.xml><?xml version="1.0" encoding="utf-8"?>
<sst xmlns="http://schemas.openxmlformats.org/spreadsheetml/2006/main" count="86" uniqueCount="71">
  <si>
    <t>Annex III Prijzenblad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</si>
  <si>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</si>
  <si>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</si>
  <si>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</si>
  <si>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</si>
  <si>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Nr.</t>
  </si>
  <si>
    <t>Artikel</t>
  </si>
  <si>
    <t>Brutoprijs</t>
  </si>
  <si>
    <t>Korting</t>
  </si>
  <si>
    <t>Leerlingentafel</t>
  </si>
  <si>
    <t>Leerlingentafel examenlokaal</t>
  </si>
  <si>
    <t>Tafel opnamestudio</t>
  </si>
  <si>
    <t>Leerlingenstoel</t>
  </si>
  <si>
    <t>Docentenstoel</t>
  </si>
  <si>
    <t>Draaideurkast</t>
  </si>
  <si>
    <t>Bureau teamkamers voor 2 personen</t>
  </si>
  <si>
    <t>Bureau kantoren</t>
  </si>
  <si>
    <t>Ladenblok verrijdbaar</t>
  </si>
  <si>
    <t>Bureaustoel</t>
  </si>
  <si>
    <t>Vergadertafel</t>
  </si>
  <si>
    <t>Vergaderstoel</t>
  </si>
  <si>
    <t>Nettoprijs/ Inschrijfprijs</t>
  </si>
  <si>
    <t>Bureau stiltewerkplekken</t>
  </si>
  <si>
    <t>Totaal</t>
  </si>
  <si>
    <t>Totaal Generaal</t>
  </si>
  <si>
    <t>6. De prijzen gelden voor de gehele familie.</t>
  </si>
  <si>
    <t>Toeslag E- voorziening</t>
  </si>
  <si>
    <t>Docententafel</t>
  </si>
  <si>
    <t>Bijzettafel</t>
  </si>
  <si>
    <t>Papierbak</t>
  </si>
  <si>
    <t>90 liter</t>
  </si>
  <si>
    <t>30 liter</t>
  </si>
  <si>
    <t>Rekenaantal Fase 1</t>
  </si>
  <si>
    <t>Rekenaantal Fase 2</t>
  </si>
  <si>
    <t>Rekenaantal Fase 3</t>
  </si>
  <si>
    <t>Leerlingenkruk</t>
  </si>
  <si>
    <t>Docentenbalie</t>
  </si>
  <si>
    <t>Tekeningkast</t>
  </si>
  <si>
    <t>(b*d*h:400*600*500)</t>
  </si>
  <si>
    <t>2.000*600</t>
  </si>
  <si>
    <t>Afgestemd op leerlingentafels</t>
  </si>
  <si>
    <t>In hoogte verstelbaar, afgestemd op docententafel</t>
  </si>
  <si>
    <t>1.250*450*1.950</t>
  </si>
  <si>
    <t>1.150*850*640</t>
  </si>
  <si>
    <t>PRIJSWENS PERCEEL 1</t>
  </si>
  <si>
    <t>Inschrijver biedt een vergelijkbaar prijs en korting overzicht van niet genoemde produkten uit haar familie.</t>
  </si>
  <si>
    <t>Zie voor specificaties van het meubilair Annex 10; Programma van Eisen meubilair.</t>
  </si>
  <si>
    <t>5. Strategisch inschrijven is niet toegestaan.</t>
  </si>
  <si>
    <t xml:space="preserve">in dit prijzenblad genoemde specificaties. </t>
  </si>
  <si>
    <t>De specificaties (aantallen en afmetingen) van het meubilair zoals opgenomen in Annex 10: Programma van Eisen meubilair prevaleren boven de</t>
  </si>
  <si>
    <t>1.000*600*750</t>
  </si>
  <si>
    <t>800*600*750</t>
  </si>
  <si>
    <t>1.800*1.200*750</t>
  </si>
  <si>
    <t>1.800*800*750</t>
  </si>
  <si>
    <t>1.600*600*750</t>
  </si>
  <si>
    <t>1.800*800*650-850 (verstelbaar)</t>
  </si>
  <si>
    <t>1.200*600*650-850 (Verstelbaar)</t>
  </si>
  <si>
    <t>1.600*500*650-850 (Verstelbaar)</t>
  </si>
  <si>
    <t>800*800*750</t>
  </si>
  <si>
    <t>1.600*800*750</t>
  </si>
  <si>
    <t>1.600*800*650-1300 (verstelbaar)</t>
  </si>
  <si>
    <t>Niet in hoogte verstelbaar, afgestemd op tekentafels</t>
  </si>
  <si>
    <t>Niet in hoogte verstelbaar, afgestemd op vergadertafels</t>
  </si>
  <si>
    <t>1.000*600*700-1150 (verstelbaar)</t>
  </si>
  <si>
    <t>800*600*700-1150  (verstelbaar)</t>
  </si>
  <si>
    <t>Afmetingen in mm (b*d*h)</t>
  </si>
  <si>
    <t>Afvalbak</t>
  </si>
  <si>
    <t>1.800*800*650-1300 (verstelbaar)</t>
  </si>
  <si>
    <t>2.000*600*650-850 (verstelbaar)</t>
  </si>
  <si>
    <t>1.200*1.200*650-850 (verstelbaar)</t>
  </si>
  <si>
    <t>2.000*800*650-850 (verstelbaar)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</si>
</sst>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ont="1" applyFill="1"/>
    <xf numFmtId="0" fontId="1" fillId="3" borderId="1" xfId="0" applyFont="1" applyFill="1" applyBorder="1"/>
    <xf numFmtId="0" fontId="0" fillId="2" borderId="0" xfId="0" applyFont="1" applyFill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0" borderId="0" xfId="0" applyFill="1"/>
    <xf numFmtId="0" fontId="4" fillId="0" borderId="6" xfId="0" applyFont="1" applyFill="1" applyBorder="1"/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3" xfId="0" applyFont="1" applyFill="1" applyBorder="1"/>
    <xf numFmtId="0" fontId="0" fillId="0" borderId="7" xfId="0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>
      <alignment wrapText="1"/>
    </xf>
    <xf numFmtId="0" fontId="5" fillId="0" borderId="13" xfId="0" applyFont="1" applyFill="1" applyBorder="1"/>
    <xf numFmtId="0" fontId="5" fillId="0" borderId="14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4" fillId="0" borderId="16" xfId="0" applyFont="1" applyFill="1" applyBorder="1"/>
    <xf numFmtId="0" fontId="4" fillId="0" borderId="0" xfId="0" applyFont="1" applyFill="1" applyBorder="1"/>
    <xf numFmtId="3" fontId="4" fillId="0" borderId="5" xfId="0" applyNumberFormat="1" applyFont="1" applyFill="1" applyBorder="1"/>
    <xf numFmtId="0" fontId="4" fillId="0" borderId="18" xfId="0" applyFont="1" applyFill="1" applyBorder="1"/>
    <xf numFmtId="165" fontId="4" fillId="0" borderId="19" xfId="0" applyNumberFormat="1" applyFont="1" applyFill="1" applyBorder="1"/>
    <xf numFmtId="0" fontId="4" fillId="0" borderId="9" xfId="0" applyFont="1" applyFill="1" applyBorder="1"/>
    <xf numFmtId="0" fontId="4" fillId="0" borderId="8" xfId="0" applyFont="1" applyFill="1" applyBorder="1"/>
    <xf numFmtId="164" fontId="4" fillId="0" borderId="8" xfId="0" applyNumberFormat="1" applyFont="1" applyFill="1" applyBorder="1"/>
    <xf numFmtId="165" fontId="4" fillId="0" borderId="1" xfId="0" applyNumberFormat="1" applyFont="1" applyFill="1" applyBorder="1"/>
    <xf numFmtId="0" fontId="4" fillId="0" borderId="5" xfId="0" applyFont="1" applyFill="1" applyBorder="1"/>
    <xf numFmtId="0" fontId="4" fillId="0" borderId="20" xfId="0" applyFont="1" applyFill="1" applyBorder="1"/>
    <xf numFmtId="0" fontId="4" fillId="0" borderId="11" xfId="0" applyFont="1" applyFill="1" applyBorder="1" applyAlignment="1">
      <alignment vertical="justify"/>
    </xf>
    <xf numFmtId="0" fontId="4" fillId="0" borderId="11" xfId="0" applyFont="1" applyFill="1" applyBorder="1" applyAlignment="1">
      <alignment horizontal="left" vertical="justify"/>
    </xf>
    <xf numFmtId="0" fontId="4" fillId="0" borderId="5" xfId="0" applyFont="1" applyFill="1" applyBorder="1" applyAlignment="1">
      <alignment vertical="justify"/>
    </xf>
    <xf numFmtId="3" fontId="0" fillId="0" borderId="0" xfId="0" applyNumberFormat="1" applyFill="1"/>
    <xf numFmtId="44" fontId="4" fillId="4" borderId="5" xfId="2" applyFont="1" applyFill="1" applyBorder="1" applyProtection="1">
      <protection locked="0"/>
    </xf>
    <xf numFmtId="44" fontId="4" fillId="4" borderId="17" xfId="2" applyFont="1" applyFill="1" applyBorder="1" applyProtection="1">
      <protection locked="0"/>
    </xf>
    <xf numFmtId="10" fontId="4" fillId="4" borderId="5" xfId="1" applyNumberFormat="1" applyFont="1" applyFill="1" applyBorder="1" applyProtection="1">
      <protection locked="0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85" zoomScaleNormal="85" zoomScalePageLayoutView="85" workbookViewId="0">
      <selection activeCell="D10" sqref="D10"/>
    </sheetView>
  </sheetViews>
  <sheetFormatPr defaultColWidth="9.140625" defaultRowHeight="15" x14ac:dyDescent="0.25"/>
  <cols>
    <col min="1" max="1" width="103.42578125" style="1" customWidth="1"/>
    <col min="2" max="16384" width="9.140625" style="1"/>
  </cols>
  <sheetData>
    <row r="1" spans="1:1" ht="32.25" thickBot="1" x14ac:dyDescent="0.55000000000000004">
      <c r="A1" s="2" t="s">
        <v>0</v>
      </c>
    </row>
    <row r="2" spans="1:1" s="3" customFormat="1" ht="45" x14ac:dyDescent="0.25">
      <c r="A2" s="4" t="s">
        <v>1</v>
      </c>
    </row>
    <row r="3" spans="1:1" s="3" customFormat="1" ht="45" x14ac:dyDescent="0.25">
      <c r="A3" s="4" t="s">
        <v>2</v>
      </c>
    </row>
    <row r="4" spans="1:1" s="3" customFormat="1" ht="45" x14ac:dyDescent="0.25">
      <c r="A4" s="5" t="s">
        <v>3</v>
      </c>
    </row>
    <row r="5" spans="1:1" s="3" customFormat="1" x14ac:dyDescent="0.25">
      <c r="A5" s="6" t="s">
        <v>4</v>
      </c>
    </row>
    <row r="6" spans="1:1" s="3" customFormat="1" x14ac:dyDescent="0.25">
      <c r="A6" s="5" t="s">
        <v>47</v>
      </c>
    </row>
    <row r="7" spans="1:1" s="3" customFormat="1" x14ac:dyDescent="0.25">
      <c r="A7" s="5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7" workbookViewId="0">
      <selection activeCell="C24" sqref="C24"/>
    </sheetView>
  </sheetViews>
  <sheetFormatPr defaultColWidth="8.7109375" defaultRowHeight="15" x14ac:dyDescent="0.25"/>
  <cols>
    <col min="1" max="1" width="4.28515625" style="7" customWidth="1"/>
    <col min="2" max="2" width="30.85546875" style="7" customWidth="1"/>
    <col min="3" max="3" width="27.140625" style="7" customWidth="1"/>
    <col min="4" max="4" width="11.28515625" style="7" customWidth="1"/>
    <col min="5" max="5" width="11.7109375" style="7" customWidth="1"/>
    <col min="6" max="6" width="11.140625" style="7" customWidth="1"/>
    <col min="7" max="7" width="10.28515625" style="7" customWidth="1"/>
    <col min="8" max="8" width="8.42578125" style="7" customWidth="1"/>
    <col min="9" max="9" width="10.5703125" style="7" customWidth="1"/>
    <col min="10" max="10" width="13.85546875" style="7" customWidth="1"/>
    <col min="11" max="16384" width="8.7109375" style="7"/>
  </cols>
  <sheetData>
    <row r="1" spans="1:12" ht="29.25" customHeight="1" thickBot="1" x14ac:dyDescent="0.45">
      <c r="A1" s="40" t="s">
        <v>44</v>
      </c>
      <c r="B1" s="41"/>
      <c r="C1" s="41"/>
      <c r="D1" s="41"/>
      <c r="E1" s="41"/>
      <c r="F1" s="41"/>
      <c r="G1" s="41"/>
      <c r="H1" s="41"/>
      <c r="I1" s="41"/>
      <c r="J1" s="14"/>
    </row>
    <row r="2" spans="1:12" ht="15.75" thickBot="1" x14ac:dyDescent="0.3">
      <c r="A2" s="18"/>
      <c r="B2" s="19"/>
      <c r="C2" s="19"/>
      <c r="D2" s="19"/>
      <c r="E2" s="19"/>
      <c r="F2" s="20"/>
      <c r="G2" s="20"/>
      <c r="H2" s="20"/>
      <c r="I2" s="20"/>
      <c r="J2" s="21"/>
    </row>
    <row r="3" spans="1:12" ht="39.75" thickBot="1" x14ac:dyDescent="0.3">
      <c r="A3" s="15" t="s">
        <v>5</v>
      </c>
      <c r="B3" s="16" t="s">
        <v>6</v>
      </c>
      <c r="C3" s="16" t="s">
        <v>65</v>
      </c>
      <c r="D3" s="34" t="s">
        <v>32</v>
      </c>
      <c r="E3" s="33" t="s">
        <v>33</v>
      </c>
      <c r="F3" s="33" t="s">
        <v>34</v>
      </c>
      <c r="G3" s="16" t="s">
        <v>7</v>
      </c>
      <c r="H3" s="16" t="s">
        <v>8</v>
      </c>
      <c r="I3" s="17" t="s">
        <v>21</v>
      </c>
      <c r="J3" s="25" t="s">
        <v>23</v>
      </c>
    </row>
    <row r="4" spans="1:12" x14ac:dyDescent="0.25">
      <c r="A4" s="8">
        <v>1</v>
      </c>
      <c r="B4" s="9" t="s">
        <v>9</v>
      </c>
      <c r="C4" s="9" t="s">
        <v>50</v>
      </c>
      <c r="D4" s="24">
        <v>364</v>
      </c>
      <c r="E4" s="9">
        <v>82</v>
      </c>
      <c r="F4" s="24">
        <v>392</v>
      </c>
      <c r="G4" s="37"/>
      <c r="H4" s="39"/>
      <c r="I4" s="38">
        <f>+G4-(G4*H4)</f>
        <v>0</v>
      </c>
      <c r="J4" s="26">
        <f>(D4+E4+F4)*I4</f>
        <v>0</v>
      </c>
      <c r="L4" s="36"/>
    </row>
    <row r="5" spans="1:12" x14ac:dyDescent="0.25">
      <c r="A5" s="8">
        <v>2</v>
      </c>
      <c r="B5" s="9" t="s">
        <v>9</v>
      </c>
      <c r="C5" s="9" t="s">
        <v>51</v>
      </c>
      <c r="D5" s="24">
        <v>112</v>
      </c>
      <c r="E5" s="9">
        <v>420</v>
      </c>
      <c r="F5" s="24"/>
      <c r="G5" s="37"/>
      <c r="H5" s="39"/>
      <c r="I5" s="38">
        <f t="shared" ref="I5:I35" si="0">+G5-(G5*H5)</f>
        <v>0</v>
      </c>
      <c r="J5" s="26">
        <f t="shared" ref="J5:J35" si="1">(D5+E5+F5)*I5</f>
        <v>0</v>
      </c>
    </row>
    <row r="6" spans="1:12" x14ac:dyDescent="0.25">
      <c r="A6" s="8">
        <v>3</v>
      </c>
      <c r="B6" s="9" t="s">
        <v>9</v>
      </c>
      <c r="C6" s="9" t="s">
        <v>52</v>
      </c>
      <c r="D6" s="24"/>
      <c r="E6" s="9">
        <v>4</v>
      </c>
      <c r="F6" s="24"/>
      <c r="G6" s="37"/>
      <c r="H6" s="39"/>
      <c r="I6" s="38">
        <f t="shared" si="0"/>
        <v>0</v>
      </c>
      <c r="J6" s="26">
        <f t="shared" si="1"/>
        <v>0</v>
      </c>
    </row>
    <row r="7" spans="1:12" x14ac:dyDescent="0.25">
      <c r="A7" s="8">
        <v>4</v>
      </c>
      <c r="B7" s="9" t="s">
        <v>9</v>
      </c>
      <c r="C7" s="9" t="s">
        <v>53</v>
      </c>
      <c r="D7" s="24"/>
      <c r="E7" s="9">
        <v>12</v>
      </c>
      <c r="F7" s="24"/>
      <c r="G7" s="37"/>
      <c r="H7" s="39"/>
      <c r="I7" s="38">
        <f t="shared" si="0"/>
        <v>0</v>
      </c>
      <c r="J7" s="26">
        <f t="shared" si="1"/>
        <v>0</v>
      </c>
    </row>
    <row r="8" spans="1:12" x14ac:dyDescent="0.25">
      <c r="A8" s="8">
        <v>5</v>
      </c>
      <c r="B8" s="9" t="s">
        <v>10</v>
      </c>
      <c r="C8" s="9" t="s">
        <v>50</v>
      </c>
      <c r="D8" s="24"/>
      <c r="E8" s="9"/>
      <c r="F8" s="24">
        <v>30</v>
      </c>
      <c r="G8" s="37"/>
      <c r="H8" s="39"/>
      <c r="I8" s="38">
        <f t="shared" si="0"/>
        <v>0</v>
      </c>
      <c r="J8" s="26">
        <f t="shared" si="1"/>
        <v>0</v>
      </c>
    </row>
    <row r="9" spans="1:12" x14ac:dyDescent="0.25">
      <c r="A9" s="8">
        <v>6</v>
      </c>
      <c r="B9" s="9" t="s">
        <v>26</v>
      </c>
      <c r="C9" s="9"/>
      <c r="D9" s="24">
        <v>447</v>
      </c>
      <c r="E9" s="9"/>
      <c r="F9" s="24">
        <v>503</v>
      </c>
      <c r="G9" s="37"/>
      <c r="H9" s="39"/>
      <c r="I9" s="38">
        <f t="shared" si="0"/>
        <v>0</v>
      </c>
      <c r="J9" s="26">
        <f t="shared" si="1"/>
        <v>0</v>
      </c>
    </row>
    <row r="10" spans="1:12" x14ac:dyDescent="0.25">
      <c r="A10" s="10">
        <v>7</v>
      </c>
      <c r="B10" s="12" t="s">
        <v>12</v>
      </c>
      <c r="C10" s="31" t="s">
        <v>40</v>
      </c>
      <c r="D10" s="24">
        <v>476</v>
      </c>
      <c r="E10" s="31">
        <v>526</v>
      </c>
      <c r="F10" s="24">
        <v>422</v>
      </c>
      <c r="G10" s="37"/>
      <c r="H10" s="39"/>
      <c r="I10" s="38">
        <f t="shared" si="0"/>
        <v>0</v>
      </c>
      <c r="J10" s="26">
        <f t="shared" si="1"/>
        <v>0</v>
      </c>
    </row>
    <row r="11" spans="1:12" ht="29.25" customHeight="1" x14ac:dyDescent="0.25">
      <c r="A11" s="10">
        <v>8</v>
      </c>
      <c r="B11" s="12" t="s">
        <v>35</v>
      </c>
      <c r="C11" s="35" t="s">
        <v>61</v>
      </c>
      <c r="D11" s="24"/>
      <c r="E11" s="31">
        <v>56</v>
      </c>
      <c r="F11" s="24"/>
      <c r="G11" s="37"/>
      <c r="H11" s="39"/>
      <c r="I11" s="38">
        <f t="shared" si="0"/>
        <v>0</v>
      </c>
      <c r="J11" s="26">
        <f t="shared" si="1"/>
        <v>0</v>
      </c>
    </row>
    <row r="12" spans="1:12" x14ac:dyDescent="0.25">
      <c r="A12" s="10">
        <v>9</v>
      </c>
      <c r="B12" s="12" t="s">
        <v>27</v>
      </c>
      <c r="C12" s="31" t="s">
        <v>63</v>
      </c>
      <c r="D12" s="24">
        <v>13</v>
      </c>
      <c r="E12" s="31">
        <v>1</v>
      </c>
      <c r="F12" s="24">
        <v>14</v>
      </c>
      <c r="G12" s="37"/>
      <c r="H12" s="39"/>
      <c r="I12" s="38">
        <f t="shared" si="0"/>
        <v>0</v>
      </c>
      <c r="J12" s="26">
        <f t="shared" si="1"/>
        <v>0</v>
      </c>
    </row>
    <row r="13" spans="1:12" x14ac:dyDescent="0.25">
      <c r="A13" s="10">
        <v>10</v>
      </c>
      <c r="B13" s="12" t="s">
        <v>28</v>
      </c>
      <c r="C13" s="31" t="s">
        <v>63</v>
      </c>
      <c r="D13" s="24">
        <v>39</v>
      </c>
      <c r="E13" s="31">
        <v>3</v>
      </c>
      <c r="F13" s="24">
        <v>42</v>
      </c>
      <c r="G13" s="37"/>
      <c r="H13" s="39"/>
      <c r="I13" s="38">
        <f t="shared" si="0"/>
        <v>0</v>
      </c>
      <c r="J13" s="26">
        <f t="shared" si="1"/>
        <v>0</v>
      </c>
    </row>
    <row r="14" spans="1:12" x14ac:dyDescent="0.25">
      <c r="A14" s="10">
        <v>11</v>
      </c>
      <c r="B14" s="12" t="s">
        <v>27</v>
      </c>
      <c r="C14" s="31" t="s">
        <v>64</v>
      </c>
      <c r="D14" s="24">
        <v>4</v>
      </c>
      <c r="E14" s="31">
        <v>15</v>
      </c>
      <c r="F14" s="24"/>
      <c r="G14" s="37"/>
      <c r="H14" s="39"/>
      <c r="I14" s="38">
        <f t="shared" si="0"/>
        <v>0</v>
      </c>
      <c r="J14" s="26">
        <f t="shared" si="1"/>
        <v>0</v>
      </c>
    </row>
    <row r="15" spans="1:12" x14ac:dyDescent="0.25">
      <c r="A15" s="10">
        <v>12</v>
      </c>
      <c r="B15" s="12" t="s">
        <v>28</v>
      </c>
      <c r="C15" s="31" t="s">
        <v>64</v>
      </c>
      <c r="D15" s="24">
        <v>12</v>
      </c>
      <c r="E15" s="31">
        <v>15</v>
      </c>
      <c r="F15" s="24"/>
      <c r="G15" s="37"/>
      <c r="H15" s="39"/>
      <c r="I15" s="38">
        <f t="shared" si="0"/>
        <v>0</v>
      </c>
      <c r="J15" s="26">
        <f t="shared" si="1"/>
        <v>0</v>
      </c>
    </row>
    <row r="16" spans="1:12" x14ac:dyDescent="0.25">
      <c r="A16" s="10">
        <v>13</v>
      </c>
      <c r="B16" s="12" t="s">
        <v>27</v>
      </c>
      <c r="C16" s="31" t="s">
        <v>60</v>
      </c>
      <c r="D16" s="24"/>
      <c r="E16" s="31"/>
      <c r="F16" s="24">
        <v>1</v>
      </c>
      <c r="G16" s="37"/>
      <c r="H16" s="39"/>
      <c r="I16" s="38">
        <f t="shared" si="0"/>
        <v>0</v>
      </c>
      <c r="J16" s="26">
        <f t="shared" si="1"/>
        <v>0</v>
      </c>
    </row>
    <row r="17" spans="1:10" x14ac:dyDescent="0.25">
      <c r="A17" s="10">
        <v>14</v>
      </c>
      <c r="B17" s="12" t="s">
        <v>27</v>
      </c>
      <c r="C17" s="31" t="s">
        <v>67</v>
      </c>
      <c r="D17" s="24"/>
      <c r="E17" s="31">
        <v>3</v>
      </c>
      <c r="F17" s="24"/>
      <c r="G17" s="37"/>
      <c r="H17" s="39"/>
      <c r="I17" s="38">
        <f t="shared" ref="I17:I18" si="2">+G17-(G17*H17)</f>
        <v>0</v>
      </c>
      <c r="J17" s="26">
        <f t="shared" ref="J17:J18" si="3">(D17+E17+F17)*I17</f>
        <v>0</v>
      </c>
    </row>
    <row r="18" spans="1:10" x14ac:dyDescent="0.25">
      <c r="A18" s="10">
        <v>15</v>
      </c>
      <c r="B18" s="12" t="s">
        <v>27</v>
      </c>
      <c r="C18" s="31" t="s">
        <v>68</v>
      </c>
      <c r="D18" s="24"/>
      <c r="E18" s="31">
        <v>1</v>
      </c>
      <c r="F18" s="24"/>
      <c r="G18" s="37"/>
      <c r="H18" s="39"/>
      <c r="I18" s="38">
        <f t="shared" si="2"/>
        <v>0</v>
      </c>
      <c r="J18" s="26">
        <f t="shared" si="3"/>
        <v>0</v>
      </c>
    </row>
    <row r="19" spans="1:10" ht="27" customHeight="1" x14ac:dyDescent="0.25">
      <c r="A19" s="10">
        <v>16</v>
      </c>
      <c r="B19" s="11" t="s">
        <v>13</v>
      </c>
      <c r="C19" s="35" t="s">
        <v>41</v>
      </c>
      <c r="D19" s="24">
        <v>17</v>
      </c>
      <c r="E19" s="9">
        <v>19</v>
      </c>
      <c r="F19" s="24">
        <v>14</v>
      </c>
      <c r="G19" s="37"/>
      <c r="H19" s="39"/>
      <c r="I19" s="38">
        <f t="shared" si="0"/>
        <v>0</v>
      </c>
      <c r="J19" s="26">
        <f t="shared" si="1"/>
        <v>0</v>
      </c>
    </row>
    <row r="20" spans="1:10" x14ac:dyDescent="0.25">
      <c r="A20" s="10">
        <v>17</v>
      </c>
      <c r="B20" s="11" t="s">
        <v>36</v>
      </c>
      <c r="C20" s="9" t="s">
        <v>39</v>
      </c>
      <c r="D20" s="24"/>
      <c r="E20" s="9">
        <v>1</v>
      </c>
      <c r="F20" s="24"/>
      <c r="G20" s="37"/>
      <c r="H20" s="39"/>
      <c r="I20" s="38">
        <f t="shared" si="0"/>
        <v>0</v>
      </c>
      <c r="J20" s="26">
        <f t="shared" si="1"/>
        <v>0</v>
      </c>
    </row>
    <row r="21" spans="1:10" x14ac:dyDescent="0.25">
      <c r="A21" s="10">
        <v>18</v>
      </c>
      <c r="B21" s="11" t="s">
        <v>11</v>
      </c>
      <c r="C21" s="9" t="s">
        <v>54</v>
      </c>
      <c r="D21" s="24"/>
      <c r="E21" s="9">
        <v>2</v>
      </c>
      <c r="F21" s="24"/>
      <c r="G21" s="37"/>
      <c r="H21" s="39"/>
      <c r="I21" s="38">
        <f t="shared" si="0"/>
        <v>0</v>
      </c>
      <c r="J21" s="26">
        <f t="shared" si="1"/>
        <v>0</v>
      </c>
    </row>
    <row r="22" spans="1:10" x14ac:dyDescent="0.25">
      <c r="A22" s="10">
        <v>19</v>
      </c>
      <c r="B22" s="12" t="s">
        <v>14</v>
      </c>
      <c r="C22" s="31" t="s">
        <v>42</v>
      </c>
      <c r="D22" s="24">
        <v>30</v>
      </c>
      <c r="E22" s="31">
        <v>90</v>
      </c>
      <c r="F22" s="24">
        <v>31</v>
      </c>
      <c r="G22" s="37"/>
      <c r="H22" s="39"/>
      <c r="I22" s="38">
        <f t="shared" si="0"/>
        <v>0</v>
      </c>
      <c r="J22" s="26">
        <f t="shared" si="1"/>
        <v>0</v>
      </c>
    </row>
    <row r="23" spans="1:10" x14ac:dyDescent="0.25">
      <c r="A23" s="10">
        <v>20</v>
      </c>
      <c r="B23" s="12" t="s">
        <v>37</v>
      </c>
      <c r="C23" s="31" t="s">
        <v>43</v>
      </c>
      <c r="D23" s="24"/>
      <c r="E23" s="31"/>
      <c r="F23" s="24">
        <v>10</v>
      </c>
      <c r="G23" s="37"/>
      <c r="H23" s="39"/>
      <c r="I23" s="38">
        <f t="shared" si="0"/>
        <v>0</v>
      </c>
      <c r="J23" s="26">
        <f t="shared" si="1"/>
        <v>0</v>
      </c>
    </row>
    <row r="24" spans="1:10" x14ac:dyDescent="0.25">
      <c r="A24" s="10">
        <v>21</v>
      </c>
      <c r="B24" s="12" t="s">
        <v>15</v>
      </c>
      <c r="C24" s="31" t="s">
        <v>70</v>
      </c>
      <c r="D24" s="24">
        <v>16</v>
      </c>
      <c r="E24" s="31"/>
      <c r="F24" s="24">
        <v>24</v>
      </c>
      <c r="G24" s="37"/>
      <c r="H24" s="39"/>
      <c r="I24" s="38">
        <f t="shared" si="0"/>
        <v>0</v>
      </c>
      <c r="J24" s="26">
        <f t="shared" si="1"/>
        <v>0</v>
      </c>
    </row>
    <row r="25" spans="1:10" x14ac:dyDescent="0.25">
      <c r="A25" s="10">
        <v>22</v>
      </c>
      <c r="B25" s="12" t="s">
        <v>16</v>
      </c>
      <c r="C25" s="31" t="s">
        <v>55</v>
      </c>
      <c r="D25" s="24">
        <v>2</v>
      </c>
      <c r="E25" s="31">
        <v>77</v>
      </c>
      <c r="F25" s="24">
        <v>3</v>
      </c>
      <c r="G25" s="37"/>
      <c r="H25" s="39"/>
      <c r="I25" s="38">
        <f t="shared" si="0"/>
        <v>0</v>
      </c>
      <c r="J25" s="26">
        <f t="shared" si="1"/>
        <v>0</v>
      </c>
    </row>
    <row r="26" spans="1:10" x14ac:dyDescent="0.25">
      <c r="A26" s="10">
        <v>23</v>
      </c>
      <c r="B26" s="12" t="s">
        <v>16</v>
      </c>
      <c r="C26" s="31" t="s">
        <v>57</v>
      </c>
      <c r="D26" s="24"/>
      <c r="E26" s="31">
        <v>2</v>
      </c>
      <c r="F26" s="24"/>
      <c r="G26" s="37"/>
      <c r="H26" s="39"/>
      <c r="I26" s="38">
        <f t="shared" si="0"/>
        <v>0</v>
      </c>
      <c r="J26" s="26">
        <f t="shared" si="1"/>
        <v>0</v>
      </c>
    </row>
    <row r="27" spans="1:10" x14ac:dyDescent="0.25">
      <c r="A27" s="10">
        <v>24</v>
      </c>
      <c r="B27" s="12" t="s">
        <v>16</v>
      </c>
      <c r="C27" s="31" t="s">
        <v>56</v>
      </c>
      <c r="D27" s="24"/>
      <c r="E27" s="31">
        <v>69</v>
      </c>
      <c r="F27" s="24">
        <v>3</v>
      </c>
      <c r="G27" s="37"/>
      <c r="H27" s="39"/>
      <c r="I27" s="38">
        <f t="shared" si="0"/>
        <v>0</v>
      </c>
      <c r="J27" s="26">
        <f t="shared" si="1"/>
        <v>0</v>
      </c>
    </row>
    <row r="28" spans="1:10" x14ac:dyDescent="0.25">
      <c r="A28" s="10">
        <v>25</v>
      </c>
      <c r="B28" s="12" t="s">
        <v>22</v>
      </c>
      <c r="C28" s="31" t="s">
        <v>69</v>
      </c>
      <c r="D28" s="24">
        <v>15</v>
      </c>
      <c r="E28" s="31"/>
      <c r="F28" s="24"/>
      <c r="G28" s="37"/>
      <c r="H28" s="39"/>
      <c r="I28" s="38">
        <f t="shared" si="0"/>
        <v>0</v>
      </c>
      <c r="J28" s="26">
        <f t="shared" si="1"/>
        <v>0</v>
      </c>
    </row>
    <row r="29" spans="1:10" x14ac:dyDescent="0.25">
      <c r="A29" s="10">
        <v>26</v>
      </c>
      <c r="B29" s="12" t="s">
        <v>17</v>
      </c>
      <c r="C29" s="31" t="s">
        <v>38</v>
      </c>
      <c r="D29" s="24">
        <v>2</v>
      </c>
      <c r="E29" s="31">
        <v>77</v>
      </c>
      <c r="F29" s="24">
        <v>3</v>
      </c>
      <c r="G29" s="37"/>
      <c r="H29" s="39"/>
      <c r="I29" s="38">
        <f t="shared" si="0"/>
        <v>0</v>
      </c>
      <c r="J29" s="26">
        <f t="shared" si="1"/>
        <v>0</v>
      </c>
    </row>
    <row r="30" spans="1:10" ht="33" customHeight="1" x14ac:dyDescent="0.25">
      <c r="A30" s="10">
        <v>27</v>
      </c>
      <c r="B30" s="12" t="s">
        <v>18</v>
      </c>
      <c r="C30" s="35" t="s">
        <v>41</v>
      </c>
      <c r="D30" s="24">
        <v>64</v>
      </c>
      <c r="E30" s="31">
        <v>81</v>
      </c>
      <c r="F30" s="24">
        <v>52</v>
      </c>
      <c r="G30" s="37"/>
      <c r="H30" s="39"/>
      <c r="I30" s="38">
        <f t="shared" si="0"/>
        <v>0</v>
      </c>
      <c r="J30" s="26">
        <f t="shared" si="1"/>
        <v>0</v>
      </c>
    </row>
    <row r="31" spans="1:10" x14ac:dyDescent="0.25">
      <c r="A31" s="10">
        <v>28</v>
      </c>
      <c r="B31" s="12" t="s">
        <v>19</v>
      </c>
      <c r="C31" s="31" t="s">
        <v>59</v>
      </c>
      <c r="D31" s="24">
        <v>18</v>
      </c>
      <c r="E31" s="31">
        <v>44</v>
      </c>
      <c r="F31" s="24">
        <v>18</v>
      </c>
      <c r="G31" s="37"/>
      <c r="H31" s="39"/>
      <c r="I31" s="38">
        <f t="shared" si="0"/>
        <v>0</v>
      </c>
      <c r="J31" s="26">
        <f t="shared" si="1"/>
        <v>0</v>
      </c>
    </row>
    <row r="32" spans="1:10" x14ac:dyDescent="0.25">
      <c r="A32" s="10">
        <v>29</v>
      </c>
      <c r="B32" s="12" t="s">
        <v>19</v>
      </c>
      <c r="C32" s="31" t="s">
        <v>58</v>
      </c>
      <c r="D32" s="24">
        <v>4</v>
      </c>
      <c r="E32" s="31">
        <v>3</v>
      </c>
      <c r="F32" s="24">
        <v>2</v>
      </c>
      <c r="G32" s="37"/>
      <c r="H32" s="39"/>
      <c r="I32" s="38">
        <f t="shared" si="0"/>
        <v>0</v>
      </c>
      <c r="J32" s="26">
        <f t="shared" si="1"/>
        <v>0</v>
      </c>
    </row>
    <row r="33" spans="1:10" ht="30" customHeight="1" x14ac:dyDescent="0.25">
      <c r="A33" s="10">
        <v>30</v>
      </c>
      <c r="B33" s="12" t="s">
        <v>20</v>
      </c>
      <c r="C33" s="35" t="s">
        <v>62</v>
      </c>
      <c r="D33" s="24">
        <v>78</v>
      </c>
      <c r="E33" s="31">
        <v>168</v>
      </c>
      <c r="F33" s="24">
        <v>75</v>
      </c>
      <c r="G33" s="37"/>
      <c r="H33" s="39"/>
      <c r="I33" s="38">
        <f t="shared" si="0"/>
        <v>0</v>
      </c>
      <c r="J33" s="26">
        <f t="shared" si="1"/>
        <v>0</v>
      </c>
    </row>
    <row r="34" spans="1:10" x14ac:dyDescent="0.25">
      <c r="A34" s="10">
        <v>31</v>
      </c>
      <c r="B34" s="12" t="s">
        <v>29</v>
      </c>
      <c r="C34" s="31" t="s">
        <v>31</v>
      </c>
      <c r="D34" s="24">
        <v>32</v>
      </c>
      <c r="E34" s="31">
        <v>56</v>
      </c>
      <c r="F34" s="24">
        <v>24</v>
      </c>
      <c r="G34" s="37"/>
      <c r="H34" s="39"/>
      <c r="I34" s="38">
        <f t="shared" si="0"/>
        <v>0</v>
      </c>
      <c r="J34" s="26">
        <f t="shared" si="1"/>
        <v>0</v>
      </c>
    </row>
    <row r="35" spans="1:10" ht="15.75" thickBot="1" x14ac:dyDescent="0.3">
      <c r="A35" s="22">
        <v>32</v>
      </c>
      <c r="B35" s="13" t="s">
        <v>66</v>
      </c>
      <c r="C35" s="32" t="s">
        <v>30</v>
      </c>
      <c r="D35" s="24">
        <v>32</v>
      </c>
      <c r="E35" s="32">
        <v>65</v>
      </c>
      <c r="F35" s="24">
        <v>30</v>
      </c>
      <c r="G35" s="37"/>
      <c r="H35" s="39"/>
      <c r="I35" s="38">
        <f t="shared" si="0"/>
        <v>0</v>
      </c>
      <c r="J35" s="26">
        <f t="shared" si="1"/>
        <v>0</v>
      </c>
    </row>
    <row r="36" spans="1:10" ht="15.75" thickBot="1" x14ac:dyDescent="0.3">
      <c r="A36" s="27"/>
      <c r="B36" s="28" t="s">
        <v>24</v>
      </c>
      <c r="C36" s="28"/>
      <c r="D36" s="28"/>
      <c r="E36" s="28"/>
      <c r="F36" s="29"/>
      <c r="G36" s="29"/>
      <c r="H36" s="28"/>
      <c r="I36" s="28"/>
      <c r="J36" s="30">
        <f>SUM(J4:J35)</f>
        <v>0</v>
      </c>
    </row>
    <row r="38" spans="1:10" x14ac:dyDescent="0.25">
      <c r="B38" s="23" t="s">
        <v>45</v>
      </c>
      <c r="C38" s="23"/>
      <c r="D38" s="23"/>
      <c r="E38" s="23"/>
    </row>
    <row r="39" spans="1:10" x14ac:dyDescent="0.25">
      <c r="B39" s="23" t="s">
        <v>46</v>
      </c>
    </row>
    <row r="40" spans="1:10" x14ac:dyDescent="0.25">
      <c r="B40" s="23" t="s">
        <v>49</v>
      </c>
    </row>
    <row r="41" spans="1:10" x14ac:dyDescent="0.25">
      <c r="B41" s="23" t="s">
        <v>48</v>
      </c>
    </row>
    <row r="42" spans="1:10" x14ac:dyDescent="0.25">
      <c r="B42" s="23"/>
    </row>
  </sheetData>
  <sheetProtection algorithmName="SHA-512" hashValue="87CISuaeEMMW1wAfBjeex3J0SUWKL587beMbYoroAFRMVJkK2G/HrCR/P2xaR0amVVu3lO6HD6mqZYvCg1t6Pw==" saltValue="tg25tIriMmp5mO+NMPNOYA==" spinCount="100000" sheet="1" objects="1" scenarios="1"/>
  <mergeCells count="1">
    <mergeCell ref="A1:I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84A22FA59A14CB2DFCE312F39BB66" ma:contentTypeVersion="" ma:contentTypeDescription="Een nieuw document maken." ma:contentTypeScope="" ma:versionID="fc5be897441918dd414c8b0616066c87">
  <xsd:schema xmlns:xsd="http://www.w3.org/2001/XMLSchema" xmlns:xs="http://www.w3.org/2001/XMLSchema" xmlns:p="http://schemas.microsoft.com/office/2006/metadata/properties" xmlns:ns2="232fe557-ef79-448c-95e1-f74baca94817" targetNamespace="http://schemas.microsoft.com/office/2006/metadata/properties" ma:root="true" ma:fieldsID="9de97085aba4f0050b5d993364e66e02" ns2:_="">
    <xsd:import namespace="232fe557-ef79-448c-95e1-f74baca948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fe557-ef79-448c-95e1-f74baca948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CB4FD-E173-4EBA-AB01-639224694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fe557-ef79-448c-95e1-f74baca94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32fe557-ef79-448c-95e1-f74baca9481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Jasper van Kasteren</cp:lastModifiedBy>
  <cp:revision/>
  <cp:lastPrinted>2017-01-24T07:35:33Z</cp:lastPrinted>
  <dcterms:created xsi:type="dcterms:W3CDTF">2008-11-21T10:07:29Z</dcterms:created>
  <dcterms:modified xsi:type="dcterms:W3CDTF">2017-03-16T10:28:14Z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0x01010020B84A22FA59A14CB2DFCE312F39BB66</vt:lpwstr>
  </property>
</Properties>
</file>